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75" windowWidth="15480" windowHeight="8895" tabRatio="683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【記入例】!$A:$T</definedName>
    <definedName name="_xlnm.Print_Area" localSheetId="3">'申込書（リレー）'!$A:$G</definedName>
    <definedName name="_xlnm.Print_Area" localSheetId="2">'申込書（女子）'!$A:$Y</definedName>
    <definedName name="_xlnm.Print_Area" localSheetId="1">'申込書（男子）'!$A:$Y</definedName>
    <definedName name="_xlnm.Print_Area" localSheetId="0">大会参加費振込内訳書!$A$1:$W$34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45621"/>
</workbook>
</file>

<file path=xl/calcChain.xml><?xml version="1.0" encoding="utf-8"?>
<calcChain xmlns="http://schemas.openxmlformats.org/spreadsheetml/2006/main">
  <c r="P21" i="20" l="1"/>
  <c r="P17" i="20" l="1"/>
  <c r="P15" i="20"/>
  <c r="P14" i="20"/>
  <c r="W17" i="20"/>
  <c r="U18" i="20"/>
  <c r="V18" i="20"/>
  <c r="W18" i="20" s="1"/>
  <c r="P19" i="20" l="1"/>
</calcChain>
</file>

<file path=xl/sharedStrings.xml><?xml version="1.0" encoding="utf-8"?>
<sst xmlns="http://schemas.openxmlformats.org/spreadsheetml/2006/main" count="135" uniqueCount="82">
  <si>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</si>
  <si>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</si>
  <si>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</si>
  <si>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</si>
  <si>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</si>
  <si>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</si>
  <si>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</si>
  <si>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</si>
  <si>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</si>
  <si>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団体参加費</t>
    <rPh sb="0" eb="2">
      <t>ダンタイ</t>
    </rPh>
    <rPh sb="2" eb="5">
      <t>サンカヒ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</si>
  <si>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</si>
  <si>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</si>
  <si>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</si>
  <si>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</si>
  <si>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</si>
  <si>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大会申込書</t>
    <rPh sb="0" eb="2">
      <t>タイカイ</t>
    </rPh>
    <rPh sb="2" eb="4">
      <t>モウシコミ</t>
    </rPh>
    <rPh sb="4" eb="5">
      <t>ショ</t>
    </rPh>
    <phoneticPr fontId="1"/>
  </si>
  <si>
    <t>競技役員届出書</t>
    <rPh sb="0" eb="2">
      <t>キョウギ</t>
    </rPh>
    <rPh sb="2" eb="4">
      <t>ヤクイン</t>
    </rPh>
    <rPh sb="4" eb="6">
      <t>トドケデ</t>
    </rPh>
    <rPh sb="6" eb="7">
      <t>ショ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</si>
  <si>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</si>
  <si>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</si>
  <si>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</si>
  <si>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枚</t>
    <rPh sb="0" eb="1">
      <t>マイ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</si>
  <si>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</si>
  <si>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</si>
  <si>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</si>
  <si>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</si>
  <si>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</si>
  <si>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</si>
  <si>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＜送付書類確認表＞</t>
    <rPh sb="1" eb="3">
      <t>ソウフ</t>
    </rPh>
    <rPh sb="3" eb="5">
      <t>ショルイ</t>
    </rPh>
    <rPh sb="5" eb="7">
      <t>カクニン</t>
    </rPh>
    <rPh sb="7" eb="8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</si>
  <si>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</si>
  <si>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</si>
  <si>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</si>
  <si>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</si>
  <si>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</si>
  <si>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</si>
  <si>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個人種目費</t>
    <rPh sb="0" eb="2">
      <t>コジン</t>
    </rPh>
    <rPh sb="2" eb="4">
      <t>シュモク</t>
    </rPh>
    <rPh sb="4" eb="5">
      <t>ヒ</t>
    </rPh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</si>
  <si>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</si>
  <si>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</si>
  <si>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6"/>
  </si>
  <si>
    <t>氏  名</t>
    <phoneticPr fontId="16"/>
  </si>
  <si>
    <t>Ｊビーフィン</t>
    <phoneticPr fontId="1"/>
  </si>
  <si>
    <t>CMASビーフィン</t>
    <phoneticPr fontId="16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</si>
  <si>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</si>
  <si>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</si>
  <si>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</si>
  <si>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</si>
  <si>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</si>
  <si>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</si>
  <si>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</si>
  <si>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西京信用金庫　本店営業部</t>
    <rPh sb="0" eb="2">
      <t>サイキョウ</t>
    </rPh>
    <rPh sb="2" eb="4">
      <t>シンヨウ</t>
    </rPh>
    <rPh sb="4" eb="6">
      <t>キンコ</t>
    </rPh>
    <rPh sb="7" eb="9">
      <t>ホンテン</t>
    </rPh>
    <rPh sb="9" eb="11">
      <t>エイギョウ</t>
    </rPh>
    <rPh sb="11" eb="12">
      <t>ブ</t>
    </rPh>
    <phoneticPr fontId="1"/>
  </si>
  <si>
    <t>普通預金　３１４２８１３</t>
    <rPh sb="0" eb="2">
      <t>フツウ</t>
    </rPh>
    <rPh sb="2" eb="4">
      <t>ヨキン</t>
    </rPh>
    <phoneticPr fontId="1"/>
  </si>
  <si>
    <t>国際大会
（学生）
選考可否</t>
    <rPh sb="0" eb="2">
      <t>コクサイ</t>
    </rPh>
    <rPh sb="2" eb="4">
      <t>タイカイ</t>
    </rPh>
    <rPh sb="6" eb="8">
      <t>ガクセイ</t>
    </rPh>
    <rPh sb="10" eb="12">
      <t>センコウ</t>
    </rPh>
    <rPh sb="12" eb="14">
      <t>カヒ</t>
    </rPh>
    <phoneticPr fontId="1"/>
  </si>
  <si>
    <t>第33回フィンスイミング日本選手権大会</t>
    <rPh sb="0" eb="1">
      <t>ダイ</t>
    </rPh>
    <rPh sb="3" eb="4">
      <t>カイ</t>
    </rPh>
    <rPh sb="12" eb="14">
      <t>ニホン</t>
    </rPh>
    <rPh sb="13" eb="14">
      <t>タンジツ</t>
    </rPh>
    <rPh sb="14" eb="17">
      <t>センシュケン</t>
    </rPh>
    <rPh sb="17" eb="19">
      <t>タイカイ</t>
    </rPh>
    <phoneticPr fontId="1"/>
  </si>
  <si>
    <t>フリガナ</t>
    <phoneticPr fontId="1"/>
  </si>
  <si>
    <t>第33回日本選手権</t>
    <rPh sb="0" eb="1">
      <t>ダイ</t>
    </rPh>
    <rPh sb="3" eb="4">
      <t>カイ</t>
    </rPh>
    <rPh sb="4" eb="6">
      <t>ニホン</t>
    </rPh>
    <rPh sb="6" eb="9">
      <t>センシュケン</t>
    </rPh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</si>
  <si>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</si>
  <si>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</si>
  <si>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</si>
  <si>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6"/>
  </si>
  <si>
    <t>個人種目　（男子）</t>
    <rPh sb="6" eb="8">
      <t>ダンシ</t>
    </rPh>
    <phoneticPr fontId="16"/>
  </si>
  <si>
    <t>No</t>
    <phoneticPr fontId="1"/>
  </si>
  <si>
    <t>リレー種目</t>
    <rPh sb="3" eb="5">
      <t>シュモク</t>
    </rPh>
    <phoneticPr fontId="16"/>
  </si>
  <si>
    <t>4×100</t>
    <phoneticPr fontId="1"/>
  </si>
  <si>
    <t>4×200</t>
    <phoneticPr fontId="1"/>
  </si>
  <si>
    <t>CMASビーフィン（混合）</t>
    <phoneticPr fontId="1"/>
  </si>
  <si>
    <t>サーフィス（混合）</t>
    <phoneticPr fontId="1"/>
  </si>
  <si>
    <t>サーフィス（男子）</t>
    <rPh sb="6" eb="8">
      <t>ダンシ</t>
    </rPh>
    <phoneticPr fontId="1"/>
  </si>
  <si>
    <t>サーフィス（女子）</t>
    <rPh sb="6" eb="8">
      <t>ジョシ</t>
    </rPh>
    <phoneticPr fontId="1"/>
  </si>
  <si>
    <t>個人種目（女子）</t>
    <rPh sb="5" eb="7">
      <t>ジョシ</t>
    </rPh>
    <phoneticPr fontId="16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</si>
  <si>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</si>
  <si>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</si>
  <si>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4×50</t>
    <phoneticPr fontId="1"/>
  </si>
  <si>
    <t>振込済金額</t>
    <rPh sb="0" eb="2">
      <t>フリコミ</t>
    </rPh>
    <rPh sb="2" eb="3">
      <t>ズ</t>
    </rPh>
    <rPh sb="3" eb="5">
      <t>キンガク</t>
    </rPh>
    <phoneticPr fontId="1"/>
  </si>
  <si>
    <t>振込日</t>
    <rPh sb="0" eb="2">
      <t>フリコミ</t>
    </rPh>
    <rPh sb="2" eb="3">
      <t>ニチ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</si>
  <si>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</si>
  <si>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</si>
  <si>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</si>
  <si>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差額振込金</t>
    <rPh sb="0" eb="2">
      <t>サガク</t>
    </rPh>
    <rPh sb="2" eb="4">
      <t>フリコミ</t>
    </rPh>
    <rPh sb="4" eb="5">
      <t>キン</t>
    </rPh>
    <phoneticPr fontId="1"/>
  </si>
  <si>
    <r>
      <t>2021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11</t>
    </r>
    <r>
      <rPr>
        <sz val="11"/>
        <rFont val="ＭＳ Ｐ明朝"/>
        <family val="1"/>
        <charset val="128"/>
      </rPr>
      <t>月</t>
    </r>
    <r>
      <rPr>
        <sz val="11"/>
        <rFont val="Century"/>
        <family val="1"/>
      </rPr>
      <t>13</t>
    </r>
    <r>
      <rPr>
        <sz val="11"/>
        <rFont val="ＭＳ Ｐ明朝"/>
        <family val="1"/>
        <charset val="128"/>
      </rPr>
      <t>日～</t>
    </r>
    <r>
      <rPr>
        <sz val="11"/>
        <rFont val="Century"/>
        <family val="1"/>
      </rPr>
      <t>14</t>
    </r>
    <r>
      <rPr>
        <sz val="11"/>
        <rFont val="ＭＳ Ｐ明朝"/>
        <family val="1"/>
        <charset val="128"/>
      </rPr>
      <t>日</t>
    </r>
    <rPh sb="4" eb="5">
      <t>ネン</t>
    </rPh>
    <rPh sb="7" eb="8">
      <t>ガツ</t>
    </rPh>
    <rPh sb="10" eb="11">
      <t>ニチ</t>
    </rPh>
    <rPh sb="14" eb="15">
      <t>ニチ</t>
    </rPh>
    <phoneticPr fontId="1"/>
  </si>
  <si>
    <t>①11/13</t>
    <phoneticPr fontId="1"/>
  </si>
  <si>
    <t>②11/14</t>
    <phoneticPr fontId="1"/>
  </si>
  <si>
    <t>開催種目が一部変更になっております。コピー・貼り付けをする場合はご注意ください</t>
    <rPh sb="0" eb="2">
      <t>カイサイ</t>
    </rPh>
    <rPh sb="2" eb="4">
      <t>シュモク</t>
    </rPh>
    <rPh sb="5" eb="7">
      <t>イチブ</t>
    </rPh>
    <rPh sb="7" eb="9">
      <t>ヘンコウ</t>
    </rPh>
    <rPh sb="22" eb="23">
      <t>ハ</t>
    </rPh>
    <rPh sb="24" eb="25">
      <t>ツ</t>
    </rPh>
    <rPh sb="29" eb="31">
      <t>バアイ</t>
    </rPh>
    <rPh sb="33" eb="35">
      <t>チュウイ</t>
    </rPh>
    <phoneticPr fontId="1"/>
  </si>
  <si>
    <t>２０２１年　１０月 １２日（火）　必着</t>
    <rPh sb="4" eb="5">
      <t>ネン</t>
    </rPh>
    <rPh sb="8" eb="9">
      <t>ガツ</t>
    </rPh>
    <rPh sb="12" eb="13">
      <t>ニチ</t>
    </rPh>
    <rPh sb="14" eb="15">
      <t>カ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</si>
</sst>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＠ &quot;#,##0&quot; 円&quot;"/>
    <numFmt numFmtId="177" formatCode="#,##0_ ;[Red]\-#,##0\ ;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3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4" borderId="0" xfId="1" applyFill="1" applyAlignment="1">
      <alignment vertical="center"/>
    </xf>
    <xf numFmtId="0" fontId="15" fillId="4" borderId="0" xfId="1" applyFill="1"/>
    <xf numFmtId="0" fontId="21" fillId="4" borderId="0" xfId="1" applyFont="1" applyFill="1" applyAlignment="1">
      <alignment vertical="center"/>
    </xf>
    <xf numFmtId="0" fontId="15" fillId="4" borderId="0" xfId="1" applyFill="1" applyAlignment="1">
      <alignment vertical="center" wrapText="1"/>
    </xf>
    <xf numFmtId="0" fontId="5" fillId="2" borderId="14" xfId="0" applyFont="1" applyFill="1" applyBorder="1" applyProtection="1">
      <alignment vertical="center"/>
    </xf>
    <xf numFmtId="0" fontId="23" fillId="2" borderId="15" xfId="0" applyFont="1" applyFill="1" applyBorder="1" applyAlignment="1" applyProtection="1">
      <alignment horizontal="center" vertical="center" shrinkToFit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horizontal="center" vertical="center"/>
    </xf>
    <xf numFmtId="177" fontId="2" fillId="5" borderId="0" xfId="0" applyNumberFormat="1" applyFont="1" applyFill="1" applyBorder="1" applyProtection="1">
      <alignment vertical="center"/>
    </xf>
    <xf numFmtId="177" fontId="2" fillId="5" borderId="69" xfId="0" applyNumberFormat="1" applyFont="1" applyFill="1" applyBorder="1" applyProtection="1">
      <alignment vertical="center"/>
    </xf>
    <xf numFmtId="0" fontId="15" fillId="4" borderId="0" xfId="1" applyFill="1" applyAlignment="1">
      <alignment horizontal="center" vertical="center"/>
    </xf>
    <xf numFmtId="0" fontId="15" fillId="4" borderId="0" xfId="1" applyFill="1" applyAlignment="1">
      <alignment horizontal="right"/>
    </xf>
    <xf numFmtId="0" fontId="2" fillId="5" borderId="0" xfId="0" applyFont="1" applyFill="1" applyBorder="1" applyProtection="1">
      <alignment vertical="center"/>
      <protection locked="0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vertical="center"/>
    </xf>
    <xf numFmtId="0" fontId="26" fillId="0" borderId="0" xfId="1" applyFont="1" applyFill="1" applyBorder="1" applyAlignment="1" applyProtection="1">
      <alignment vertical="center"/>
      <protection locked="0"/>
    </xf>
    <xf numFmtId="0" fontId="26" fillId="4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 shrinkToFit="1"/>
    </xf>
    <xf numFmtId="0" fontId="26" fillId="0" borderId="0" xfId="1" applyFont="1" applyFill="1" applyBorder="1" applyAlignment="1">
      <alignment vertical="center"/>
    </xf>
    <xf numFmtId="0" fontId="26" fillId="4" borderId="0" xfId="1" quotePrefix="1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vertical="center" shrinkToFit="1"/>
      <protection locked="0"/>
    </xf>
    <xf numFmtId="0" fontId="18" fillId="4" borderId="39" xfId="1" applyFont="1" applyFill="1" applyBorder="1" applyAlignment="1" applyProtection="1">
      <alignment horizontal="center" vertical="center" shrinkToFit="1"/>
      <protection locked="0"/>
    </xf>
    <xf numFmtId="0" fontId="15" fillId="4" borderId="0" xfId="1" applyFont="1" applyFill="1" applyAlignment="1">
      <alignment vertical="center"/>
    </xf>
    <xf numFmtId="0" fontId="15" fillId="4" borderId="0" xfId="1" applyFont="1" applyFill="1" applyAlignment="1">
      <alignment horizontal="center" vertical="center"/>
    </xf>
    <xf numFmtId="0" fontId="15" fillId="4" borderId="0" xfId="1" applyFont="1" applyFill="1"/>
    <xf numFmtId="0" fontId="18" fillId="4" borderId="5" xfId="1" applyFont="1" applyFill="1" applyBorder="1" applyAlignment="1" applyProtection="1">
      <alignment horizontal="center" vertical="center" shrinkToFit="1"/>
      <protection locked="0"/>
    </xf>
    <xf numFmtId="0" fontId="26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vertical="center"/>
    </xf>
    <xf numFmtId="0" fontId="26" fillId="4" borderId="0" xfId="1" applyFont="1" applyFill="1" applyAlignment="1" applyProtection="1">
      <alignment horizontal="center" vertical="center"/>
      <protection locked="0"/>
    </xf>
    <xf numFmtId="0" fontId="22" fillId="4" borderId="39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49" fontId="18" fillId="4" borderId="8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9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39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3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8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6" xfId="1" applyNumberFormat="1" applyFont="1" applyFill="1" applyBorder="1" applyAlignment="1" applyProtection="1">
      <alignment horizontal="center" vertical="center" shrinkToFit="1"/>
      <protection locked="0"/>
    </xf>
    <xf numFmtId="0" fontId="26" fillId="4" borderId="0" xfId="1" applyFont="1" applyFill="1" applyBorder="1" applyAlignment="1">
      <alignment vertical="center"/>
    </xf>
    <xf numFmtId="0" fontId="14" fillId="4" borderId="86" xfId="1" applyFont="1" applyFill="1" applyBorder="1" applyAlignment="1">
      <alignment horizontal="center" vertical="center" shrinkToFit="1"/>
    </xf>
    <xf numFmtId="0" fontId="14" fillId="4" borderId="86" xfId="1" applyFont="1" applyFill="1" applyBorder="1" applyAlignment="1">
      <alignment horizontal="center" vertical="center"/>
    </xf>
    <xf numFmtId="0" fontId="25" fillId="4" borderId="39" xfId="1" applyFont="1" applyFill="1" applyBorder="1" applyAlignment="1" applyProtection="1">
      <alignment horizontal="center" vertical="center" shrinkToFit="1"/>
      <protection locked="0"/>
    </xf>
    <xf numFmtId="49" fontId="25" fillId="4" borderId="39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6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8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5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5" xfId="1" applyFont="1" applyFill="1" applyBorder="1" applyAlignment="1" applyProtection="1">
      <alignment horizontal="center" vertical="center" shrinkToFit="1"/>
      <protection locked="0"/>
    </xf>
    <xf numFmtId="49" fontId="25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6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3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59" xfId="1" applyNumberFormat="1" applyFont="1" applyFill="1" applyBorder="1" applyAlignment="1" applyProtection="1">
      <alignment horizontal="center" vertical="center" shrinkToFit="1"/>
      <protection locked="0"/>
    </xf>
    <xf numFmtId="0" fontId="14" fillId="7" borderId="23" xfId="1" applyFont="1" applyFill="1" applyBorder="1" applyAlignment="1">
      <alignment horizontal="center" vertical="center" shrinkToFit="1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8" xfId="1" applyFont="1" applyFill="1" applyBorder="1" applyAlignment="1">
      <alignment horizontal="center" vertical="center" shrinkToFit="1"/>
    </xf>
    <xf numFmtId="0" fontId="14" fillId="7" borderId="98" xfId="1" applyFont="1" applyFill="1" applyBorder="1" applyAlignment="1">
      <alignment horizontal="center" vertical="center"/>
    </xf>
    <xf numFmtId="0" fontId="14" fillId="7" borderId="107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vertical="center" shrinkToFit="1"/>
    </xf>
    <xf numFmtId="0" fontId="14" fillId="7" borderId="82" xfId="1" applyFont="1" applyFill="1" applyBorder="1" applyAlignment="1">
      <alignment horizontal="center" vertical="center"/>
    </xf>
    <xf numFmtId="0" fontId="14" fillId="7" borderId="106" xfId="1" applyFont="1" applyFill="1" applyBorder="1" applyAlignment="1">
      <alignment horizontal="center" vertical="center" shrinkToFit="1"/>
    </xf>
    <xf numFmtId="0" fontId="9" fillId="5" borderId="75" xfId="0" applyFont="1" applyFill="1" applyBorder="1" applyAlignment="1">
      <alignment vertical="center" wrapText="1" shrinkToFit="1"/>
    </xf>
    <xf numFmtId="0" fontId="9" fillId="5" borderId="12" xfId="0" applyFont="1" applyFill="1" applyBorder="1" applyAlignment="1">
      <alignment vertical="center" shrinkToFit="1"/>
    </xf>
    <xf numFmtId="0" fontId="9" fillId="5" borderId="58" xfId="0" applyFont="1" applyFill="1" applyBorder="1" applyAlignment="1">
      <alignment vertical="center" shrinkToFit="1"/>
    </xf>
    <xf numFmtId="0" fontId="5" fillId="2" borderId="6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/>
    </xf>
    <xf numFmtId="0" fontId="5" fillId="2" borderId="1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2" borderId="116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 wrapText="1" shrinkToFit="1"/>
    </xf>
    <xf numFmtId="0" fontId="9" fillId="5" borderId="69" xfId="0" applyFont="1" applyFill="1" applyBorder="1" applyAlignment="1">
      <alignment vertical="center" shrinkToFit="1"/>
    </xf>
    <xf numFmtId="0" fontId="5" fillId="2" borderId="57" xfId="0" applyFont="1" applyFill="1" applyBorder="1" applyAlignment="1">
      <alignment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177" fontId="2" fillId="2" borderId="80" xfId="0" applyNumberFormat="1" applyFont="1" applyFill="1" applyBorder="1" applyAlignment="1" applyProtection="1">
      <alignment horizontal="center" vertical="center"/>
    </xf>
    <xf numFmtId="177" fontId="2" fillId="2" borderId="81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3" borderId="11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49" fontId="8" fillId="5" borderId="24" xfId="0" applyNumberFormat="1" applyFont="1" applyFill="1" applyBorder="1" applyAlignment="1" applyProtection="1">
      <alignment vertical="center" shrinkToFit="1"/>
      <protection locked="0"/>
    </xf>
    <xf numFmtId="49" fontId="8" fillId="5" borderId="35" xfId="0" applyNumberFormat="1" applyFont="1" applyFill="1" applyBorder="1" applyAlignment="1" applyProtection="1">
      <alignment vertical="center" shrinkToFit="1"/>
      <protection locked="0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177" fontId="8" fillId="2" borderId="42" xfId="0" applyNumberFormat="1" applyFont="1" applyFill="1" applyBorder="1" applyAlignment="1" applyProtection="1">
      <alignment vertical="center"/>
    </xf>
    <xf numFmtId="177" fontId="8" fillId="2" borderId="43" xfId="0" applyNumberFormat="1" applyFont="1" applyFill="1" applyBorder="1" applyAlignment="1" applyProtection="1">
      <alignment vertical="center"/>
    </xf>
    <xf numFmtId="177" fontId="8" fillId="2" borderId="44" xfId="0" applyNumberFormat="1" applyFont="1" applyFill="1" applyBorder="1" applyAlignment="1" applyProtection="1">
      <alignment vertical="center"/>
    </xf>
    <xf numFmtId="177" fontId="8" fillId="2" borderId="45" xfId="0" applyNumberFormat="1" applyFont="1" applyFill="1" applyBorder="1" applyAlignment="1" applyProtection="1">
      <alignment vertical="center"/>
    </xf>
    <xf numFmtId="0" fontId="5" fillId="2" borderId="65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center" vertical="center"/>
    </xf>
    <xf numFmtId="0" fontId="5" fillId="5" borderId="9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31" fontId="8" fillId="0" borderId="33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center" vertical="center"/>
    </xf>
    <xf numFmtId="0" fontId="5" fillId="5" borderId="110" xfId="0" applyFont="1" applyFill="1" applyBorder="1" applyAlignment="1">
      <alignment horizontal="center" vertical="center"/>
    </xf>
    <xf numFmtId="0" fontId="5" fillId="5" borderId="97" xfId="0" applyFont="1" applyFill="1" applyBorder="1" applyAlignment="1">
      <alignment horizontal="center" vertical="center"/>
    </xf>
    <xf numFmtId="0" fontId="5" fillId="5" borderId="11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5" fillId="2" borderId="4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5" fillId="2" borderId="64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7" fillId="3" borderId="6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5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76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60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vertical="center" shrinkToFit="1"/>
    </xf>
    <xf numFmtId="0" fontId="2" fillId="2" borderId="52" xfId="0" applyFont="1" applyFill="1" applyBorder="1" applyAlignment="1" applyProtection="1">
      <alignment vertical="center" wrapText="1"/>
      <protection locked="0"/>
    </xf>
    <xf numFmtId="0" fontId="2" fillId="2" borderId="53" xfId="0" applyFont="1" applyFill="1" applyBorder="1" applyAlignment="1" applyProtection="1">
      <alignment vertical="center" wrapText="1"/>
      <protection locked="0"/>
    </xf>
    <xf numFmtId="0" fontId="2" fillId="2" borderId="54" xfId="0" applyFont="1" applyFill="1" applyBorder="1" applyAlignment="1" applyProtection="1">
      <alignment vertical="center" wrapText="1"/>
      <protection locked="0"/>
    </xf>
    <xf numFmtId="0" fontId="7" fillId="3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>
      <alignment horizontal="center" vertical="center" shrinkToFit="1"/>
    </xf>
    <xf numFmtId="177" fontId="8" fillId="2" borderId="38" xfId="0" applyNumberFormat="1" applyFont="1" applyFill="1" applyBorder="1" applyAlignment="1">
      <alignment vertical="center"/>
    </xf>
    <xf numFmtId="177" fontId="8" fillId="2" borderId="60" xfId="0" applyNumberFormat="1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center" vertical="center"/>
    </xf>
    <xf numFmtId="177" fontId="17" fillId="2" borderId="7" xfId="0" applyNumberFormat="1" applyFont="1" applyFill="1" applyBorder="1" applyAlignment="1" applyProtection="1">
      <alignment vertical="center" shrinkToFit="1"/>
      <protection locked="0"/>
    </xf>
    <xf numFmtId="177" fontId="17" fillId="2" borderId="10" xfId="0" applyNumberFormat="1" applyFont="1" applyFill="1" applyBorder="1" applyAlignment="1" applyProtection="1">
      <alignment vertical="center" shrinkToFit="1"/>
      <protection locked="0"/>
    </xf>
    <xf numFmtId="177" fontId="17" fillId="2" borderId="11" xfId="0" applyNumberFormat="1" applyFont="1" applyFill="1" applyBorder="1" applyAlignment="1" applyProtection="1">
      <alignment vertical="center" shrinkToFit="1"/>
      <protection locked="0"/>
    </xf>
    <xf numFmtId="0" fontId="5" fillId="2" borderId="38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24" fillId="3" borderId="62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176" fontId="8" fillId="2" borderId="43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vertical="center"/>
    </xf>
    <xf numFmtId="176" fontId="8" fillId="2" borderId="24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 applyProtection="1">
      <alignment vertical="center" shrinkToFit="1"/>
      <protection locked="0"/>
    </xf>
    <xf numFmtId="49" fontId="8" fillId="2" borderId="24" xfId="0" applyNumberFormat="1" applyFont="1" applyFill="1" applyBorder="1" applyAlignment="1" applyProtection="1">
      <alignment vertical="center" shrinkToFit="1"/>
      <protection locked="0"/>
    </xf>
    <xf numFmtId="49" fontId="8" fillId="2" borderId="35" xfId="0" applyNumberFormat="1" applyFont="1" applyFill="1" applyBorder="1" applyAlignment="1" applyProtection="1">
      <alignment vertical="center" shrinkToFit="1"/>
      <protection locked="0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116" xfId="0" applyFont="1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15" xfId="0" applyFont="1" applyFill="1" applyBorder="1" applyAlignment="1">
      <alignment horizontal="center" vertical="center" shrinkToFit="1"/>
    </xf>
    <xf numFmtId="177" fontId="8" fillId="2" borderId="109" xfId="0" applyNumberFormat="1" applyFont="1" applyFill="1" applyBorder="1" applyAlignment="1">
      <alignment horizontal="right" vertical="center"/>
    </xf>
    <xf numFmtId="177" fontId="8" fillId="2" borderId="53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>
      <alignment vertical="center" wrapText="1" shrinkToFit="1"/>
    </xf>
    <xf numFmtId="0" fontId="9" fillId="5" borderId="0" xfId="0" applyFont="1" applyFill="1" applyBorder="1" applyAlignment="1">
      <alignment vertical="center" shrinkToFit="1"/>
    </xf>
    <xf numFmtId="0" fontId="9" fillId="5" borderId="69" xfId="0" applyFont="1" applyFill="1" applyBorder="1" applyAlignment="1">
      <alignment vertical="center" shrinkToFit="1"/>
    </xf>
    <xf numFmtId="0" fontId="18" fillId="4" borderId="21" xfId="1" applyFont="1" applyFill="1" applyBorder="1" applyAlignment="1" applyProtection="1">
      <alignment horizontal="center" vertical="center" shrinkToFit="1"/>
      <protection locked="0"/>
    </xf>
    <xf numFmtId="0" fontId="18" fillId="4" borderId="24" xfId="1" applyFont="1" applyFill="1" applyBorder="1" applyAlignment="1" applyProtection="1">
      <alignment horizontal="center" vertical="center" shrinkToFit="1"/>
      <protection locked="0"/>
    </xf>
    <xf numFmtId="0" fontId="18" fillId="4" borderId="110" xfId="1" applyFont="1" applyFill="1" applyBorder="1" applyAlignment="1" applyProtection="1">
      <alignment horizontal="center" vertical="center" shrinkToFit="1"/>
      <protection locked="0"/>
    </xf>
    <xf numFmtId="0" fontId="18" fillId="4" borderId="93" xfId="1" applyFont="1" applyFill="1" applyBorder="1" applyAlignment="1" applyProtection="1">
      <alignment horizontal="center" vertical="center" shrinkToFit="1"/>
      <protection locked="0"/>
    </xf>
    <xf numFmtId="0" fontId="18" fillId="4" borderId="59" xfId="1" applyFont="1" applyFill="1" applyBorder="1" applyAlignment="1" applyProtection="1">
      <alignment horizontal="center" vertical="center" shrinkToFit="1"/>
      <protection locked="0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106" xfId="1" applyFont="1" applyFill="1" applyBorder="1" applyAlignment="1">
      <alignment horizontal="center" vertical="center" shrinkToFit="1"/>
    </xf>
    <xf numFmtId="0" fontId="19" fillId="8" borderId="103" xfId="1" applyFont="1" applyFill="1" applyBorder="1" applyAlignment="1">
      <alignment horizontal="center" vertical="center" wrapText="1"/>
    </xf>
    <xf numFmtId="0" fontId="19" fillId="8" borderId="104" xfId="1" applyFont="1" applyFill="1" applyBorder="1" applyAlignment="1">
      <alignment horizontal="center" vertical="center"/>
    </xf>
    <xf numFmtId="0" fontId="19" fillId="8" borderId="59" xfId="1" applyFont="1" applyFill="1" applyBorder="1" applyAlignment="1">
      <alignment horizontal="center" vertical="center" wrapText="1"/>
    </xf>
    <xf numFmtId="0" fontId="19" fillId="8" borderId="83" xfId="1" applyFont="1" applyFill="1" applyBorder="1" applyAlignment="1">
      <alignment horizontal="center" vertical="center"/>
    </xf>
    <xf numFmtId="0" fontId="18" fillId="4" borderId="94" xfId="1" applyFont="1" applyFill="1" applyBorder="1" applyAlignment="1" applyProtection="1">
      <alignment horizontal="center" vertical="center" shrinkToFit="1"/>
      <protection locked="0"/>
    </xf>
    <xf numFmtId="0" fontId="18" fillId="4" borderId="95" xfId="1" applyFont="1" applyFill="1" applyBorder="1" applyAlignment="1" applyProtection="1">
      <alignment horizontal="center" vertical="center" shrinkToFit="1"/>
      <protection locked="0"/>
    </xf>
    <xf numFmtId="0" fontId="18" fillId="4" borderId="112" xfId="1" applyFont="1" applyFill="1" applyBorder="1" applyAlignment="1" applyProtection="1">
      <alignment horizontal="center" vertical="center" shrinkToFit="1"/>
      <protection locked="0"/>
    </xf>
    <xf numFmtId="0" fontId="14" fillId="7" borderId="5" xfId="1" applyFont="1" applyFill="1" applyBorder="1" applyAlignment="1">
      <alignment horizontal="center" vertical="center"/>
    </xf>
    <xf numFmtId="0" fontId="14" fillId="7" borderId="98" xfId="1" applyFont="1" applyFill="1" applyBorder="1" applyAlignment="1">
      <alignment horizontal="center" vertical="center"/>
    </xf>
    <xf numFmtId="0" fontId="14" fillId="7" borderId="111" xfId="1" applyFont="1" applyFill="1" applyBorder="1" applyAlignment="1">
      <alignment horizontal="center" vertical="center" wrapText="1"/>
    </xf>
    <xf numFmtId="0" fontId="14" fillId="7" borderId="90" xfId="1" applyFont="1" applyFill="1" applyBorder="1" applyAlignment="1">
      <alignment horizontal="center" vertical="center" wrapText="1"/>
    </xf>
    <xf numFmtId="0" fontId="14" fillId="7" borderId="87" xfId="1" applyFont="1" applyFill="1" applyBorder="1" applyAlignment="1">
      <alignment horizontal="center" vertical="center" wrapText="1"/>
    </xf>
    <xf numFmtId="0" fontId="14" fillId="7" borderId="88" xfId="1" applyFont="1" applyFill="1" applyBorder="1" applyAlignment="1">
      <alignment horizontal="center" vertical="center" wrapText="1"/>
    </xf>
    <xf numFmtId="0" fontId="14" fillId="7" borderId="91" xfId="1" applyFont="1" applyFill="1" applyBorder="1" applyAlignment="1">
      <alignment horizontal="center" vertical="center" wrapText="1"/>
    </xf>
    <xf numFmtId="0" fontId="14" fillId="7" borderId="89" xfId="1" applyFont="1" applyFill="1" applyBorder="1" applyAlignment="1">
      <alignment horizontal="center" vertical="center" wrapText="1"/>
    </xf>
    <xf numFmtId="0" fontId="31" fillId="7" borderId="52" xfId="1" applyFont="1" applyFill="1" applyBorder="1" applyAlignment="1">
      <alignment horizontal="center" vertical="center"/>
    </xf>
    <xf numFmtId="0" fontId="31" fillId="7" borderId="53" xfId="1" applyFont="1" applyFill="1" applyBorder="1" applyAlignment="1">
      <alignment horizontal="center" vertical="center"/>
    </xf>
    <xf numFmtId="0" fontId="31" fillId="4" borderId="52" xfId="1" applyFont="1" applyFill="1" applyBorder="1" applyAlignment="1">
      <alignment horizontal="center" vertical="center" shrinkToFit="1"/>
    </xf>
    <xf numFmtId="0" fontId="31" fillId="4" borderId="53" xfId="1" applyFont="1" applyFill="1" applyBorder="1" applyAlignment="1">
      <alignment horizontal="center" vertical="center" shrinkToFit="1"/>
    </xf>
    <xf numFmtId="0" fontId="31" fillId="4" borderId="54" xfId="1" applyFont="1" applyFill="1" applyBorder="1" applyAlignment="1">
      <alignment horizontal="center" vertical="center" shrinkToFit="1"/>
    </xf>
    <xf numFmtId="0" fontId="26" fillId="6" borderId="9" xfId="1" applyFont="1" applyFill="1" applyBorder="1" applyAlignment="1">
      <alignment horizontal="center" vertical="center"/>
    </xf>
    <xf numFmtId="0" fontId="26" fillId="6" borderId="10" xfId="1" applyFont="1" applyFill="1" applyBorder="1" applyAlignment="1">
      <alignment horizontal="center" vertical="center"/>
    </xf>
    <xf numFmtId="0" fontId="26" fillId="0" borderId="9" xfId="1" applyFont="1" applyFill="1" applyBorder="1" applyAlignment="1">
      <alignment horizontal="center" vertical="center" shrinkToFit="1"/>
    </xf>
    <xf numFmtId="0" fontId="26" fillId="0" borderId="10" xfId="1" applyFont="1" applyFill="1" applyBorder="1" applyAlignment="1">
      <alignment horizontal="center" vertical="center" shrinkToFit="1"/>
    </xf>
    <xf numFmtId="0" fontId="26" fillId="0" borderId="3" xfId="1" applyFont="1" applyFill="1" applyBorder="1" applyAlignment="1">
      <alignment horizontal="center" vertical="center" shrinkToFit="1"/>
    </xf>
    <xf numFmtId="0" fontId="26" fillId="6" borderId="40" xfId="1" applyFont="1" applyFill="1" applyBorder="1" applyAlignment="1">
      <alignment horizontal="center" vertical="center"/>
    </xf>
    <xf numFmtId="0" fontId="26" fillId="6" borderId="19" xfId="1" applyFont="1" applyFill="1" applyBorder="1" applyAlignment="1">
      <alignment horizontal="center" vertical="center"/>
    </xf>
    <xf numFmtId="0" fontId="26" fillId="0" borderId="40" xfId="1" applyFont="1" applyFill="1" applyBorder="1" applyAlignment="1">
      <alignment horizontal="center" vertical="center" shrinkToFit="1"/>
    </xf>
    <xf numFmtId="0" fontId="26" fillId="0" borderId="19" xfId="1" applyFont="1" applyFill="1" applyBorder="1" applyAlignment="1">
      <alignment horizontal="center" vertical="center" shrinkToFit="1"/>
    </xf>
    <xf numFmtId="0" fontId="26" fillId="0" borderId="20" xfId="1" applyFont="1" applyFill="1" applyBorder="1" applyAlignment="1">
      <alignment horizontal="center" vertical="center" shrinkToFit="1"/>
    </xf>
    <xf numFmtId="0" fontId="14" fillId="7" borderId="21" xfId="1" applyFont="1" applyFill="1" applyBorder="1" applyAlignment="1">
      <alignment horizontal="center" vertical="center" shrinkToFit="1"/>
    </xf>
    <xf numFmtId="0" fontId="14" fillId="7" borderId="24" xfId="1" applyFont="1" applyFill="1" applyBorder="1" applyAlignment="1">
      <alignment horizontal="center" vertical="center" shrinkToFit="1"/>
    </xf>
    <xf numFmtId="0" fontId="31" fillId="4" borderId="109" xfId="1" applyFont="1" applyFill="1" applyBorder="1" applyAlignment="1">
      <alignment horizontal="center" vertical="center" shrinkToFit="1"/>
    </xf>
    <xf numFmtId="0" fontId="26" fillId="0" borderId="7" xfId="1" applyFont="1" applyFill="1" applyBorder="1" applyAlignment="1">
      <alignment horizontal="center" vertical="center" shrinkToFit="1"/>
    </xf>
    <xf numFmtId="0" fontId="26" fillId="0" borderId="22" xfId="1" applyFont="1" applyFill="1" applyBorder="1" applyAlignment="1">
      <alignment horizontal="center" vertical="center" shrinkToFit="1"/>
    </xf>
    <xf numFmtId="0" fontId="25" fillId="4" borderId="96" xfId="1" applyFont="1" applyFill="1" applyBorder="1" applyAlignment="1" applyProtection="1">
      <alignment horizontal="center" vertical="center" shrinkToFit="1"/>
      <protection locked="0"/>
    </xf>
    <xf numFmtId="0" fontId="25" fillId="4" borderId="97" xfId="1" applyFont="1" applyFill="1" applyBorder="1" applyAlignment="1" applyProtection="1">
      <alignment horizontal="center" vertical="center" shrinkToFit="1"/>
      <protection locked="0"/>
    </xf>
    <xf numFmtId="0" fontId="25" fillId="4" borderId="93" xfId="1" applyFont="1" applyFill="1" applyBorder="1" applyAlignment="1" applyProtection="1">
      <alignment horizontal="center" vertical="center" shrinkToFit="1"/>
      <protection locked="0"/>
    </xf>
    <xf numFmtId="0" fontId="25" fillId="4" borderId="24" xfId="1" applyFont="1" applyFill="1" applyBorder="1" applyAlignment="1" applyProtection="1">
      <alignment horizontal="center" vertical="center" shrinkToFit="1"/>
      <protection locked="0"/>
    </xf>
    <xf numFmtId="0" fontId="25" fillId="4" borderId="59" xfId="1" applyFont="1" applyFill="1" applyBorder="1" applyAlignment="1" applyProtection="1">
      <alignment horizontal="center" vertical="center" shrinkToFit="1"/>
      <protection locked="0"/>
    </xf>
    <xf numFmtId="0" fontId="25" fillId="4" borderId="94" xfId="1" applyFont="1" applyFill="1" applyBorder="1" applyAlignment="1" applyProtection="1">
      <alignment horizontal="center" vertical="center" shrinkToFit="1"/>
      <protection locked="0"/>
    </xf>
    <xf numFmtId="0" fontId="25" fillId="4" borderId="95" xfId="1" applyFont="1" applyFill="1" applyBorder="1" applyAlignment="1" applyProtection="1">
      <alignment horizontal="center" vertical="center" shrinkToFit="1"/>
      <protection locked="0"/>
    </xf>
    <xf numFmtId="0" fontId="25" fillId="4" borderId="92" xfId="1" applyFont="1" applyFill="1" applyBorder="1" applyAlignment="1" applyProtection="1">
      <alignment horizontal="center" vertical="center" shrinkToFit="1"/>
      <protection locked="0"/>
    </xf>
    <xf numFmtId="0" fontId="25" fillId="4" borderId="84" xfId="1" applyFont="1" applyFill="1" applyBorder="1" applyAlignment="1" applyProtection="1">
      <alignment horizontal="center" vertical="center" shrinkToFit="1"/>
      <protection locked="0"/>
    </xf>
    <xf numFmtId="0" fontId="25" fillId="4" borderId="85" xfId="1" applyFont="1" applyFill="1" applyBorder="1" applyAlignment="1" applyProtection="1">
      <alignment horizontal="center" vertical="center" shrinkToFit="1"/>
      <protection locked="0"/>
    </xf>
    <xf numFmtId="0" fontId="14" fillId="7" borderId="96" xfId="1" applyFont="1" applyFill="1" applyBorder="1" applyAlignment="1">
      <alignment horizontal="center" vertical="center" wrapText="1"/>
    </xf>
    <xf numFmtId="0" fontId="14" fillId="7" borderId="97" xfId="1" applyFont="1" applyFill="1" applyBorder="1" applyAlignment="1">
      <alignment horizontal="center" vertical="center" wrapText="1"/>
    </xf>
    <xf numFmtId="0" fontId="14" fillId="7" borderId="100" xfId="1" applyFont="1" applyFill="1" applyBorder="1" applyAlignment="1">
      <alignment horizontal="center" vertical="center" wrapText="1"/>
    </xf>
    <xf numFmtId="0" fontId="14" fillId="7" borderId="101" xfId="1" applyFont="1" applyFill="1" applyBorder="1" applyAlignment="1">
      <alignment horizontal="center" vertical="center" wrapText="1"/>
    </xf>
    <xf numFmtId="0" fontId="14" fillId="7" borderId="99" xfId="1" applyFont="1" applyFill="1" applyBorder="1" applyAlignment="1">
      <alignment horizontal="center" vertical="center" wrapText="1"/>
    </xf>
    <xf numFmtId="0" fontId="14" fillId="7" borderId="102" xfId="1" applyFont="1" applyFill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 shrinkToFit="1"/>
    </xf>
    <xf numFmtId="0" fontId="26" fillId="0" borderId="34" xfId="1" applyFont="1" applyFill="1" applyBorder="1" applyAlignment="1">
      <alignment horizontal="center" vertical="center" shrinkToFit="1"/>
    </xf>
    <xf numFmtId="0" fontId="26" fillId="0" borderId="6" xfId="1" applyFont="1" applyFill="1" applyBorder="1" applyAlignment="1">
      <alignment horizontal="center" vertical="center" shrinkToFit="1"/>
    </xf>
    <xf numFmtId="0" fontId="26" fillId="0" borderId="13" xfId="1" applyFont="1" applyFill="1" applyBorder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166689</xdr:colOff>
      <xdr:row>8</xdr:row>
      <xdr:rowOff>226217</xdr:rowOff>
    </xdr:from>
    <xdr:to>
      <xdr:col>13</xdr:col>
      <xdr:colOff>738189</xdr:colOff>
      <xdr:row>9</xdr:row>
      <xdr:rowOff>345279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560095" y="2536030"/>
          <a:ext cx="300037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参加標準記録を突破していることを確認すること。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15</xdr:col>
      <xdr:colOff>705832</xdr:colOff>
      <xdr:row>12</xdr:row>
      <xdr:rowOff>250031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14</xdr:col>
      <xdr:colOff>404813</xdr:colOff>
      <xdr:row>8</xdr:row>
      <xdr:rowOff>130969</xdr:rowOff>
    </xdr:from>
    <xdr:to>
      <xdr:col>18</xdr:col>
      <xdr:colOff>166688</xdr:colOff>
      <xdr:row>10</xdr:row>
      <xdr:rowOff>178593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8036719" y="2440782"/>
          <a:ext cx="2464594" cy="80962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希望しない選手は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 ×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国際大会（学生）は、学生以外は記入不要。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大学生・大学院生は○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の記入必須。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13</xdr:col>
      <xdr:colOff>773907</xdr:colOff>
      <xdr:row>3</xdr:row>
      <xdr:rowOff>345282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W34"/>
  <sheetViews>
    <sheetView showGridLines="0" tabSelected="1" topLeftCell="A12" zoomScaleNormal="100" zoomScaleSheetLayoutView="75" workbookViewId="0">
      <selection activeCell="Y29" sqref="Y29"/>
    </sheetView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" customHeight="1" thickBot="1"/>
    <row r="4" spans="1:23" s="6" customFormat="1" ht="36" customHeight="1">
      <c r="A4" s="118" t="s">
        <v>3</v>
      </c>
      <c r="B4" s="119"/>
      <c r="C4" s="119"/>
      <c r="D4" s="119"/>
      <c r="E4" s="139" t="s">
        <v>51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35" t="s">
        <v>5</v>
      </c>
      <c r="R4" s="135"/>
      <c r="S4" s="136" t="s">
        <v>77</v>
      </c>
      <c r="T4" s="137"/>
      <c r="U4" s="137"/>
      <c r="V4" s="137"/>
      <c r="W4" s="138"/>
    </row>
    <row r="5" spans="1:23" s="6" customFormat="1" ht="30" customHeight="1">
      <c r="A5" s="226" t="s">
        <v>35</v>
      </c>
      <c r="B5" s="227"/>
      <c r="C5" s="227"/>
      <c r="D5" s="228"/>
      <c r="E5" s="156"/>
      <c r="F5" s="157"/>
      <c r="G5" s="157"/>
      <c r="H5" s="157"/>
      <c r="I5" s="157"/>
      <c r="J5" s="157"/>
      <c r="K5" s="157"/>
      <c r="L5" s="158"/>
      <c r="M5" s="147" t="s">
        <v>69</v>
      </c>
      <c r="N5" s="148"/>
      <c r="O5" s="148"/>
      <c r="P5" s="149"/>
      <c r="Q5" s="131" t="s">
        <v>78</v>
      </c>
      <c r="R5" s="132"/>
      <c r="S5" s="132"/>
      <c r="T5" s="132"/>
      <c r="U5" s="132"/>
      <c r="V5" s="132"/>
      <c r="W5" s="159"/>
    </row>
    <row r="6" spans="1:23" s="6" customFormat="1" ht="30" customHeight="1">
      <c r="A6" s="125" t="s">
        <v>0</v>
      </c>
      <c r="B6" s="126"/>
      <c r="C6" s="126"/>
      <c r="D6" s="127"/>
      <c r="E6" s="146"/>
      <c r="F6" s="146"/>
      <c r="G6" s="146"/>
      <c r="H6" s="146"/>
      <c r="I6" s="146"/>
      <c r="J6" s="146"/>
      <c r="K6" s="146"/>
      <c r="L6" s="146"/>
      <c r="M6" s="150"/>
      <c r="N6" s="151"/>
      <c r="O6" s="151"/>
      <c r="P6" s="152"/>
      <c r="Q6" s="131" t="s">
        <v>79</v>
      </c>
      <c r="R6" s="132"/>
      <c r="S6" s="132"/>
      <c r="T6" s="132"/>
      <c r="U6" s="132"/>
      <c r="V6" s="132"/>
      <c r="W6" s="159"/>
    </row>
    <row r="7" spans="1:23" s="6" customFormat="1" ht="30" customHeight="1">
      <c r="A7" s="169" t="s">
        <v>24</v>
      </c>
      <c r="B7" s="170"/>
      <c r="C7" s="170"/>
      <c r="D7" s="171"/>
      <c r="E7" s="18"/>
      <c r="F7" s="19"/>
      <c r="G7" s="19"/>
      <c r="H7" s="19"/>
      <c r="I7" s="19"/>
      <c r="J7" s="19"/>
      <c r="K7" s="19"/>
      <c r="L7" s="20"/>
      <c r="M7" s="153"/>
      <c r="N7" s="154"/>
      <c r="O7" s="154"/>
      <c r="P7" s="155"/>
      <c r="Q7" s="133"/>
      <c r="R7" s="134"/>
      <c r="S7" s="160"/>
      <c r="T7" s="161"/>
      <c r="U7" s="161"/>
      <c r="V7" s="161"/>
      <c r="W7" s="162"/>
    </row>
    <row r="8" spans="1:23" s="6" customFormat="1" ht="30" customHeight="1">
      <c r="A8" s="99" t="s">
        <v>68</v>
      </c>
      <c r="B8" s="100"/>
      <c r="C8" s="100"/>
      <c r="D8" s="101"/>
      <c r="E8" s="102"/>
      <c r="F8" s="103"/>
      <c r="G8" s="103"/>
      <c r="H8" s="103"/>
      <c r="I8" s="103"/>
      <c r="J8" s="103"/>
      <c r="K8" s="103"/>
      <c r="L8" s="104"/>
      <c r="M8" s="145" t="s">
        <v>25</v>
      </c>
      <c r="N8" s="145"/>
      <c r="O8" s="145"/>
      <c r="P8" s="145"/>
      <c r="Q8" s="142"/>
      <c r="R8" s="143"/>
      <c r="S8" s="143"/>
      <c r="T8" s="143"/>
      <c r="U8" s="143"/>
      <c r="V8" s="143"/>
      <c r="W8" s="144"/>
    </row>
    <row r="9" spans="1:23" s="6" customFormat="1" ht="30" customHeight="1">
      <c r="A9" s="99" t="s">
        <v>2</v>
      </c>
      <c r="B9" s="100"/>
      <c r="C9" s="100"/>
      <c r="D9" s="101"/>
      <c r="E9" s="102"/>
      <c r="F9" s="103"/>
      <c r="G9" s="103"/>
      <c r="H9" s="103"/>
      <c r="I9" s="103"/>
      <c r="J9" s="103"/>
      <c r="K9" s="103"/>
      <c r="L9" s="104"/>
      <c r="M9" s="172" t="s">
        <v>23</v>
      </c>
      <c r="N9" s="173"/>
      <c r="O9" s="173"/>
      <c r="P9" s="174"/>
      <c r="Q9" s="247"/>
      <c r="R9" s="248"/>
      <c r="S9" s="248"/>
      <c r="T9" s="248"/>
      <c r="U9" s="248"/>
      <c r="V9" s="248"/>
      <c r="W9" s="249"/>
    </row>
    <row r="10" spans="1:23" s="6" customFormat="1" ht="27" customHeight="1">
      <c r="A10" s="235" t="s">
        <v>4</v>
      </c>
      <c r="B10" s="236"/>
      <c r="C10" s="236"/>
      <c r="D10" s="236"/>
      <c r="E10" s="16" t="s">
        <v>32</v>
      </c>
      <c r="F10" s="190"/>
      <c r="G10" s="190"/>
      <c r="H10" s="17" t="s">
        <v>33</v>
      </c>
      <c r="I10" s="191"/>
      <c r="J10" s="191"/>
      <c r="K10" s="191"/>
      <c r="L10" s="192"/>
      <c r="M10" s="114"/>
      <c r="N10" s="115"/>
      <c r="O10" s="115"/>
      <c r="P10" s="115"/>
      <c r="Q10" s="116"/>
      <c r="R10" s="116"/>
      <c r="S10" s="116"/>
      <c r="T10" s="116"/>
      <c r="U10" s="116"/>
      <c r="V10" s="116"/>
      <c r="W10" s="117"/>
    </row>
    <row r="11" spans="1:23" s="6" customFormat="1" ht="36" customHeight="1" thickBot="1">
      <c r="A11" s="237"/>
      <c r="B11" s="238"/>
      <c r="C11" s="238"/>
      <c r="D11" s="238"/>
      <c r="E11" s="241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3"/>
    </row>
    <row r="12" spans="1:23" s="6" customFormat="1" ht="18" customHeight="1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3" s="6" customFormat="1" ht="18" customHeight="1" thickBot="1">
      <c r="A13" s="245" t="s">
        <v>26</v>
      </c>
      <c r="B13" s="245"/>
      <c r="C13" s="245"/>
      <c r="D13" s="245"/>
      <c r="E13" s="245"/>
      <c r="F13" s="24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3" s="6" customFormat="1" ht="24" customHeight="1">
      <c r="A14" s="244" t="s">
        <v>9</v>
      </c>
      <c r="B14" s="208"/>
      <c r="C14" s="208"/>
      <c r="D14" s="208"/>
      <c r="E14" s="108"/>
      <c r="F14" s="109"/>
      <c r="G14" s="109"/>
      <c r="H14" s="109"/>
      <c r="I14" s="109"/>
      <c r="J14" s="109"/>
      <c r="K14" s="109"/>
      <c r="L14" s="112">
        <v>5000</v>
      </c>
      <c r="M14" s="112"/>
      <c r="N14" s="112"/>
      <c r="O14" s="113"/>
      <c r="P14" s="110">
        <f>L14</f>
        <v>5000</v>
      </c>
      <c r="Q14" s="111"/>
      <c r="R14" s="111"/>
      <c r="S14" s="7" t="s">
        <v>12</v>
      </c>
      <c r="T14" s="105" t="s">
        <v>6</v>
      </c>
      <c r="U14" s="106"/>
      <c r="V14" s="106"/>
      <c r="W14" s="107"/>
    </row>
    <row r="15" spans="1:23" s="6" customFormat="1" ht="24" customHeight="1">
      <c r="A15" s="233" t="s">
        <v>34</v>
      </c>
      <c r="B15" s="148"/>
      <c r="C15" s="148"/>
      <c r="D15" s="149"/>
      <c r="E15" s="180" t="s">
        <v>7</v>
      </c>
      <c r="F15" s="181"/>
      <c r="G15" s="130"/>
      <c r="H15" s="130"/>
      <c r="I15" s="178" t="s">
        <v>11</v>
      </c>
      <c r="J15" s="179"/>
      <c r="K15" s="124" t="s">
        <v>13</v>
      </c>
      <c r="L15" s="246">
        <v>2000</v>
      </c>
      <c r="M15" s="246"/>
      <c r="N15" s="246"/>
      <c r="O15" s="246"/>
      <c r="P15" s="120">
        <f>SUM(G15,G16)*L15</f>
        <v>0</v>
      </c>
      <c r="Q15" s="121"/>
      <c r="R15" s="121"/>
      <c r="S15" s="98" t="s">
        <v>12</v>
      </c>
      <c r="T15" s="193" t="s">
        <v>7</v>
      </c>
      <c r="U15" s="94"/>
      <c r="V15" s="94" t="s">
        <v>8</v>
      </c>
      <c r="W15" s="95"/>
    </row>
    <row r="16" spans="1:23" s="6" customFormat="1" ht="24" customHeight="1" thickBot="1">
      <c r="A16" s="234"/>
      <c r="B16" s="154"/>
      <c r="C16" s="154"/>
      <c r="D16" s="155"/>
      <c r="E16" s="128" t="s">
        <v>8</v>
      </c>
      <c r="F16" s="129"/>
      <c r="G16" s="175"/>
      <c r="H16" s="175"/>
      <c r="I16" s="176" t="s">
        <v>11</v>
      </c>
      <c r="J16" s="177"/>
      <c r="K16" s="124"/>
      <c r="L16" s="246"/>
      <c r="M16" s="246"/>
      <c r="N16" s="246"/>
      <c r="O16" s="246"/>
      <c r="P16" s="122"/>
      <c r="Q16" s="123"/>
      <c r="R16" s="123"/>
      <c r="S16" s="98"/>
      <c r="T16" s="194"/>
      <c r="U16" s="195"/>
      <c r="V16" s="96"/>
      <c r="W16" s="97"/>
    </row>
    <row r="17" spans="1:23" s="6" customFormat="1" ht="24" customHeight="1">
      <c r="A17" s="184" t="s">
        <v>10</v>
      </c>
      <c r="B17" s="185"/>
      <c r="C17" s="185"/>
      <c r="D17" s="186"/>
      <c r="E17" s="180" t="s">
        <v>7</v>
      </c>
      <c r="F17" s="181"/>
      <c r="G17" s="130"/>
      <c r="H17" s="130"/>
      <c r="I17" s="181" t="s">
        <v>11</v>
      </c>
      <c r="J17" s="178"/>
      <c r="K17" s="239" t="s">
        <v>13</v>
      </c>
      <c r="L17" s="229">
        <v>3000</v>
      </c>
      <c r="M17" s="229"/>
      <c r="N17" s="229"/>
      <c r="O17" s="230"/>
      <c r="P17" s="120">
        <f>SUM(G17,G18)*L17</f>
        <v>0</v>
      </c>
      <c r="Q17" s="121"/>
      <c r="R17" s="121"/>
      <c r="S17" s="167" t="s">
        <v>12</v>
      </c>
      <c r="T17" s="21"/>
      <c r="U17" s="26"/>
      <c r="V17" s="26"/>
      <c r="W17" s="23">
        <f>SUM(U17:V17)</f>
        <v>0</v>
      </c>
    </row>
    <row r="18" spans="1:23" s="6" customFormat="1" ht="24" customHeight="1" thickBot="1">
      <c r="A18" s="187"/>
      <c r="B18" s="188"/>
      <c r="C18" s="188"/>
      <c r="D18" s="189"/>
      <c r="E18" s="128" t="s">
        <v>8</v>
      </c>
      <c r="F18" s="129"/>
      <c r="G18" s="175"/>
      <c r="H18" s="175"/>
      <c r="I18" s="129" t="s">
        <v>11</v>
      </c>
      <c r="J18" s="176"/>
      <c r="K18" s="240"/>
      <c r="L18" s="231"/>
      <c r="M18" s="231"/>
      <c r="N18" s="231"/>
      <c r="O18" s="232"/>
      <c r="P18" s="122"/>
      <c r="Q18" s="123"/>
      <c r="R18" s="123"/>
      <c r="S18" s="168"/>
      <c r="T18" s="21"/>
      <c r="U18" s="22">
        <f>SUM(U16:U17)</f>
        <v>0</v>
      </c>
      <c r="V18" s="22">
        <f>SUM(V16:V17)</f>
        <v>0</v>
      </c>
      <c r="W18" s="23">
        <f>SUM(U18:V18)</f>
        <v>0</v>
      </c>
    </row>
    <row r="19" spans="1:23" s="6" customFormat="1" ht="24" customHeight="1" thickTop="1" thickBot="1">
      <c r="A19" s="197" t="s">
        <v>14</v>
      </c>
      <c r="B19" s="198"/>
      <c r="C19" s="198"/>
      <c r="D19" s="199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5"/>
      <c r="P19" s="209">
        <f>SUM(P14:R18)</f>
        <v>5000</v>
      </c>
      <c r="Q19" s="210"/>
      <c r="R19" s="210"/>
      <c r="S19" s="82" t="s">
        <v>12</v>
      </c>
      <c r="T19" s="258"/>
      <c r="U19" s="259"/>
      <c r="V19" s="259"/>
      <c r="W19" s="260"/>
    </row>
    <row r="20" spans="1:23" s="6" customFormat="1" ht="24" customHeight="1" thickBot="1">
      <c r="A20" s="250" t="s">
        <v>71</v>
      </c>
      <c r="B20" s="251"/>
      <c r="C20" s="251"/>
      <c r="D20" s="252"/>
      <c r="E20" s="87" t="s">
        <v>72</v>
      </c>
      <c r="F20" s="88"/>
      <c r="G20" s="88"/>
      <c r="H20" s="88" t="s">
        <v>73</v>
      </c>
      <c r="I20" s="88"/>
      <c r="J20" s="88" t="s">
        <v>74</v>
      </c>
      <c r="K20" s="88"/>
      <c r="L20" s="88"/>
      <c r="M20" s="88"/>
      <c r="N20" s="88"/>
      <c r="O20" s="89"/>
      <c r="P20" s="256"/>
      <c r="Q20" s="257"/>
      <c r="R20" s="257"/>
      <c r="S20" s="90" t="s">
        <v>75</v>
      </c>
      <c r="T20" s="91"/>
      <c r="U20" s="83"/>
      <c r="V20" s="83"/>
      <c r="W20" s="92"/>
    </row>
    <row r="21" spans="1:23" s="6" customFormat="1" ht="24" customHeight="1" thickBot="1">
      <c r="A21" s="253" t="s">
        <v>76</v>
      </c>
      <c r="B21" s="254"/>
      <c r="C21" s="254"/>
      <c r="D21" s="255"/>
      <c r="E21" s="93" t="s">
        <v>72</v>
      </c>
      <c r="F21" s="84"/>
      <c r="G21" s="84"/>
      <c r="H21" s="84" t="s">
        <v>73</v>
      </c>
      <c r="I21" s="84"/>
      <c r="J21" s="84" t="s">
        <v>74</v>
      </c>
      <c r="K21" s="84"/>
      <c r="L21" s="84"/>
      <c r="M21" s="84"/>
      <c r="N21" s="84"/>
      <c r="O21" s="85"/>
      <c r="P21" s="256">
        <f>SUM(P19-P20)</f>
        <v>5000</v>
      </c>
      <c r="Q21" s="257"/>
      <c r="R21" s="257"/>
      <c r="S21" s="86" t="s">
        <v>75</v>
      </c>
      <c r="T21" s="79"/>
      <c r="U21" s="80"/>
      <c r="V21" s="80"/>
      <c r="W21" s="81"/>
    </row>
    <row r="22" spans="1:23" s="6" customFormat="1" ht="24" customHeight="1">
      <c r="A22" s="208" t="s">
        <v>17</v>
      </c>
      <c r="B22" s="208"/>
      <c r="C22" s="208"/>
      <c r="D22" s="208"/>
      <c r="E22" s="211" t="s">
        <v>18</v>
      </c>
      <c r="F22" s="212"/>
      <c r="G22" s="212"/>
      <c r="H22" s="212"/>
      <c r="I22" s="212"/>
      <c r="J22" s="213"/>
      <c r="K22" s="219" t="s">
        <v>19</v>
      </c>
      <c r="L22" s="219"/>
      <c r="M22" s="219"/>
      <c r="N22" s="219"/>
      <c r="O22" s="219"/>
      <c r="P22" s="220"/>
      <c r="Q22" s="221"/>
      <c r="R22" s="221"/>
      <c r="S22" s="221"/>
      <c r="T22" s="221"/>
      <c r="U22" s="221"/>
      <c r="V22" s="221"/>
      <c r="W22" s="222"/>
    </row>
    <row r="23" spans="1:23" s="6" customFormat="1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3" s="6" customFormat="1" ht="18" customHeight="1" thickBot="1">
      <c r="A24" s="200" t="s">
        <v>27</v>
      </c>
      <c r="B24" s="200"/>
      <c r="C24" s="200"/>
      <c r="D24" s="200"/>
      <c r="E24" s="200"/>
      <c r="F24" s="20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s="6" customFormat="1" ht="24" customHeight="1">
      <c r="A25" s="204" t="s">
        <v>15</v>
      </c>
      <c r="B25" s="135"/>
      <c r="C25" s="135"/>
      <c r="D25" s="135"/>
      <c r="E25" s="206"/>
      <c r="F25" s="207"/>
      <c r="G25" s="207"/>
      <c r="H25" s="207"/>
      <c r="I25" s="109" t="s">
        <v>20</v>
      </c>
      <c r="J25" s="205"/>
      <c r="K25" s="165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6" customFormat="1" ht="24" customHeight="1" thickBot="1">
      <c r="A26" s="214" t="s">
        <v>16</v>
      </c>
      <c r="B26" s="215"/>
      <c r="C26" s="215"/>
      <c r="D26" s="216"/>
      <c r="E26" s="217"/>
      <c r="F26" s="218"/>
      <c r="G26" s="218"/>
      <c r="H26" s="218"/>
      <c r="I26" s="182" t="s">
        <v>20</v>
      </c>
      <c r="J26" s="183"/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1:23" s="5" customFormat="1" ht="18" customHeight="1">
      <c r="N27" s="8"/>
      <c r="O27" s="8"/>
      <c r="P27" s="8"/>
      <c r="Q27" s="8"/>
      <c r="R27" s="8"/>
      <c r="S27" s="8"/>
    </row>
    <row r="28" spans="1:23" s="6" customFormat="1" ht="18" customHeight="1" thickBot="1">
      <c r="A28" s="11" t="s">
        <v>28</v>
      </c>
      <c r="N28" s="8"/>
      <c r="O28" s="8"/>
      <c r="P28" s="8"/>
      <c r="Q28" s="8"/>
      <c r="R28" s="8"/>
      <c r="S28" s="8"/>
    </row>
    <row r="29" spans="1:23" s="6" customFormat="1" ht="33.75" customHeight="1" thickBot="1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3"/>
    </row>
    <row r="30" spans="1:23" s="6" customFormat="1" ht="18" customHeight="1">
      <c r="A30" s="9"/>
      <c r="B30" s="9"/>
      <c r="C30" s="9"/>
    </row>
    <row r="31" spans="1:23" s="6" customFormat="1" ht="13.5">
      <c r="A31" s="196" t="s">
        <v>21</v>
      </c>
      <c r="B31" s="196"/>
      <c r="C31" s="196"/>
      <c r="D31" s="29" t="s">
        <v>48</v>
      </c>
      <c r="E31" s="27"/>
      <c r="F31" s="27"/>
      <c r="G31" s="27"/>
      <c r="H31" s="27"/>
      <c r="I31" s="27"/>
      <c r="J31" s="27"/>
      <c r="K31" s="27"/>
    </row>
    <row r="32" spans="1:23" s="6" customFormat="1" ht="13.5">
      <c r="A32" s="10"/>
      <c r="B32" s="10"/>
      <c r="C32" s="10"/>
      <c r="D32" s="29" t="s">
        <v>49</v>
      </c>
      <c r="E32" s="27"/>
      <c r="F32" s="27"/>
      <c r="G32" s="27"/>
      <c r="H32" s="27"/>
      <c r="I32" s="27"/>
      <c r="J32" s="27"/>
      <c r="K32" s="27"/>
    </row>
    <row r="33" spans="1:14" s="6" customFormat="1" ht="13.5">
      <c r="A33" s="10"/>
      <c r="B33" s="10"/>
      <c r="C33" s="10"/>
      <c r="D33" s="29" t="s">
        <v>36</v>
      </c>
    </row>
    <row r="34" spans="1:14" s="6" customFormat="1" ht="13.5">
      <c r="A34" s="196" t="s">
        <v>22</v>
      </c>
      <c r="B34" s="196"/>
      <c r="C34" s="196"/>
      <c r="D34" s="30" t="s">
        <v>81</v>
      </c>
      <c r="E34" s="28"/>
      <c r="F34" s="27"/>
      <c r="G34" s="27"/>
      <c r="H34" s="27"/>
      <c r="I34" s="27"/>
      <c r="J34" s="27"/>
      <c r="K34" s="27"/>
      <c r="L34" s="27"/>
      <c r="M34" s="27"/>
      <c r="N34" s="27"/>
    </row>
  </sheetData>
  <mergeCells count="86">
    <mergeCell ref="A20:D20"/>
    <mergeCell ref="A21:D21"/>
    <mergeCell ref="P21:R21"/>
    <mergeCell ref="P20:R20"/>
    <mergeCell ref="T19:W19"/>
    <mergeCell ref="K17:K18"/>
    <mergeCell ref="E11:W11"/>
    <mergeCell ref="A14:D14"/>
    <mergeCell ref="A13:F13"/>
    <mergeCell ref="P15:R16"/>
    <mergeCell ref="L15:O16"/>
    <mergeCell ref="E16:F16"/>
    <mergeCell ref="G16:H16"/>
    <mergeCell ref="A34:C34"/>
    <mergeCell ref="A19:D19"/>
    <mergeCell ref="A24:F24"/>
    <mergeCell ref="A31:C31"/>
    <mergeCell ref="A29:W29"/>
    <mergeCell ref="A25:D25"/>
    <mergeCell ref="I25:J25"/>
    <mergeCell ref="E25:H25"/>
    <mergeCell ref="A22:D22"/>
    <mergeCell ref="P19:R19"/>
    <mergeCell ref="E22:J22"/>
    <mergeCell ref="A26:D26"/>
    <mergeCell ref="E26:H26"/>
    <mergeCell ref="K22:O22"/>
    <mergeCell ref="P22:W22"/>
    <mergeCell ref="E19:O19"/>
    <mergeCell ref="K26:W26"/>
    <mergeCell ref="K25:W25"/>
    <mergeCell ref="S17:S18"/>
    <mergeCell ref="A7:D7"/>
    <mergeCell ref="M9:P9"/>
    <mergeCell ref="G18:H18"/>
    <mergeCell ref="I18:J18"/>
    <mergeCell ref="I16:J16"/>
    <mergeCell ref="I15:J15"/>
    <mergeCell ref="E15:F15"/>
    <mergeCell ref="I26:J26"/>
    <mergeCell ref="A17:D18"/>
    <mergeCell ref="F10:G10"/>
    <mergeCell ref="I10:L10"/>
    <mergeCell ref="T15:U15"/>
    <mergeCell ref="T16:U16"/>
    <mergeCell ref="S4:W4"/>
    <mergeCell ref="E4:P4"/>
    <mergeCell ref="Q8:W8"/>
    <mergeCell ref="M8:P8"/>
    <mergeCell ref="E6:L6"/>
    <mergeCell ref="M5:P7"/>
    <mergeCell ref="E5:L5"/>
    <mergeCell ref="S5:W5"/>
    <mergeCell ref="S6:W6"/>
    <mergeCell ref="S7:W7"/>
    <mergeCell ref="A4:D4"/>
    <mergeCell ref="P17:R18"/>
    <mergeCell ref="K15:K16"/>
    <mergeCell ref="A6:D6"/>
    <mergeCell ref="E18:F18"/>
    <mergeCell ref="G15:H15"/>
    <mergeCell ref="Q5:R5"/>
    <mergeCell ref="Q6:R6"/>
    <mergeCell ref="Q7:R7"/>
    <mergeCell ref="Q4:R4"/>
    <mergeCell ref="A5:D5"/>
    <mergeCell ref="E17:F17"/>
    <mergeCell ref="L17:O18"/>
    <mergeCell ref="G17:H17"/>
    <mergeCell ref="I17:J17"/>
    <mergeCell ref="A15:D16"/>
    <mergeCell ref="V15:W15"/>
    <mergeCell ref="V16:W16"/>
    <mergeCell ref="S15:S16"/>
    <mergeCell ref="A8:D8"/>
    <mergeCell ref="A9:D9"/>
    <mergeCell ref="E8:L8"/>
    <mergeCell ref="E9:L9"/>
    <mergeCell ref="T14:W14"/>
    <mergeCell ref="E14:K14"/>
    <mergeCell ref="P14:R14"/>
    <mergeCell ref="L14:O14"/>
    <mergeCell ref="M10:P10"/>
    <mergeCell ref="Q10:W10"/>
    <mergeCell ref="A10:D11"/>
    <mergeCell ref="Q9:W9"/>
  </mergeCells>
  <phoneticPr fontId="1"/>
  <dataValidations count="2">
    <dataValidation type="list" allowBlank="1" showInputMessage="1" showErrorMessage="1" sqref="E22:J22">
      <formula1>"要,不要"</formula1>
    </dataValidation>
    <dataValidation imeMode="off" allowBlank="1" showInputMessage="1" showErrorMessage="1" sqref="E26 V16 I10:L10 E25:H25 F10:G10 P17 P15:R16 Q8:W10 G15:H18 U17:W18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F38"/>
  <sheetViews>
    <sheetView showGridLines="0" showRuler="0" zoomScale="80" zoomScaleNormal="80" zoomScalePageLayoutView="8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Q6" sqref="Q6"/>
    </sheetView>
  </sheetViews>
  <sheetFormatPr defaultColWidth="9" defaultRowHeight="13.5"/>
  <cols>
    <col min="1" max="1" width="4.125" style="13" customWidth="1"/>
    <col min="2" max="7" width="10.625" style="13" customWidth="1"/>
    <col min="8" max="8" width="8.625" style="13" customWidth="1"/>
    <col min="9" max="25" width="10.625" style="13" customWidth="1"/>
    <col min="26" max="27" width="9" style="13"/>
    <col min="28" max="28" width="5.625" style="24" bestFit="1" customWidth="1"/>
    <col min="29" max="29" width="5.625" style="12" bestFit="1" customWidth="1"/>
    <col min="30" max="30" width="9" style="24"/>
    <col min="31" max="16384" width="9" style="13"/>
  </cols>
  <sheetData>
    <row r="1" spans="1:32" s="32" customFormat="1" ht="30" customHeight="1" thickBot="1">
      <c r="A1" s="283" t="s">
        <v>54</v>
      </c>
      <c r="B1" s="284"/>
      <c r="C1" s="284"/>
      <c r="D1" s="285" t="s">
        <v>53</v>
      </c>
      <c r="E1" s="286"/>
      <c r="F1" s="286"/>
      <c r="G1" s="287"/>
      <c r="X1" s="31"/>
      <c r="Z1" s="31"/>
    </row>
    <row r="2" spans="1:32" s="45" customFormat="1" ht="12" customHeight="1" thickBot="1">
      <c r="A2" s="34"/>
      <c r="B2" s="34"/>
      <c r="C2" s="34"/>
      <c r="D2" s="34"/>
      <c r="E2" s="34"/>
      <c r="F2" s="34"/>
      <c r="G2" s="34"/>
      <c r="J2" s="44"/>
      <c r="K2" s="44"/>
      <c r="L2" s="44"/>
      <c r="M2" s="46"/>
      <c r="N2" s="46"/>
      <c r="O2" s="33"/>
      <c r="P2" s="33"/>
      <c r="Q2" s="46"/>
      <c r="R2" s="46"/>
      <c r="S2" s="46"/>
      <c r="U2" s="33"/>
      <c r="V2" s="33"/>
    </row>
    <row r="3" spans="1:32" s="45" customFormat="1" ht="30" customHeight="1">
      <c r="A3" s="288" t="s">
        <v>55</v>
      </c>
      <c r="B3" s="289"/>
      <c r="C3" s="289"/>
      <c r="D3" s="290"/>
      <c r="E3" s="291"/>
      <c r="F3" s="291"/>
      <c r="G3" s="292"/>
      <c r="J3" s="38"/>
      <c r="K3" s="38"/>
      <c r="L3" s="38"/>
      <c r="O3" s="35"/>
      <c r="P3" s="36"/>
      <c r="U3" s="36"/>
      <c r="V3" s="36"/>
    </row>
    <row r="4" spans="1:32" s="45" customFormat="1" ht="30" customHeight="1" thickBot="1">
      <c r="A4" s="293" t="s">
        <v>56</v>
      </c>
      <c r="B4" s="294"/>
      <c r="C4" s="294"/>
      <c r="D4" s="295"/>
      <c r="E4" s="296"/>
      <c r="F4" s="296"/>
      <c r="G4" s="297"/>
      <c r="J4" s="38"/>
      <c r="K4" s="38"/>
      <c r="L4" s="38"/>
      <c r="O4" s="35"/>
      <c r="P4" s="36"/>
      <c r="U4" s="36"/>
      <c r="V4" s="36"/>
    </row>
    <row r="5" spans="1:32" ht="8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B5" s="13"/>
      <c r="AC5" s="13"/>
      <c r="AE5" s="12"/>
      <c r="AF5" s="24"/>
    </row>
    <row r="6" spans="1:32" ht="30" customHeight="1">
      <c r="B6" s="32" t="s">
        <v>57</v>
      </c>
      <c r="C6" s="15"/>
      <c r="D6" s="15"/>
      <c r="E6" s="14"/>
      <c r="F6" s="15"/>
      <c r="G6" s="15"/>
      <c r="H6" s="12"/>
      <c r="I6" s="12"/>
      <c r="J6" s="12"/>
      <c r="K6" s="12"/>
      <c r="L6" s="12"/>
      <c r="M6" s="12"/>
      <c r="N6" s="12"/>
      <c r="O6" s="12"/>
      <c r="P6" s="12"/>
      <c r="Q6" s="12" t="s">
        <v>80</v>
      </c>
      <c r="R6" s="12"/>
      <c r="S6" s="12"/>
      <c r="T6" s="25"/>
      <c r="U6" s="12"/>
      <c r="V6" s="12"/>
      <c r="W6" s="12"/>
    </row>
    <row r="7" spans="1:32" ht="21" customHeight="1">
      <c r="A7" s="275" t="s">
        <v>59</v>
      </c>
      <c r="B7" s="277" t="s">
        <v>38</v>
      </c>
      <c r="C7" s="278"/>
      <c r="D7" s="278"/>
      <c r="E7" s="278" t="s">
        <v>52</v>
      </c>
      <c r="F7" s="278"/>
      <c r="G7" s="281"/>
      <c r="H7" s="71" t="s">
        <v>29</v>
      </c>
      <c r="I7" s="266" t="s">
        <v>30</v>
      </c>
      <c r="J7" s="266"/>
      <c r="K7" s="266"/>
      <c r="L7" s="266"/>
      <c r="M7" s="266"/>
      <c r="N7" s="266"/>
      <c r="O7" s="72" t="s">
        <v>37</v>
      </c>
      <c r="P7" s="266" t="s">
        <v>40</v>
      </c>
      <c r="Q7" s="266"/>
      <c r="R7" s="266"/>
      <c r="S7" s="266"/>
      <c r="T7" s="266" t="s">
        <v>39</v>
      </c>
      <c r="U7" s="266"/>
      <c r="V7" s="266"/>
      <c r="W7" s="267"/>
      <c r="X7" s="268" t="s">
        <v>46</v>
      </c>
      <c r="Y7" s="270" t="s">
        <v>50</v>
      </c>
      <c r="Z7" s="12"/>
      <c r="AA7" s="24"/>
      <c r="AB7" s="13"/>
      <c r="AC7" s="13"/>
      <c r="AD7" s="13"/>
    </row>
    <row r="8" spans="1:32" ht="21" customHeight="1" thickBot="1">
      <c r="A8" s="276"/>
      <c r="B8" s="279"/>
      <c r="C8" s="280"/>
      <c r="D8" s="280"/>
      <c r="E8" s="280"/>
      <c r="F8" s="280"/>
      <c r="G8" s="282"/>
      <c r="H8" s="73" t="s">
        <v>31</v>
      </c>
      <c r="I8" s="74">
        <v>50</v>
      </c>
      <c r="J8" s="74">
        <v>100</v>
      </c>
      <c r="K8" s="74">
        <v>200</v>
      </c>
      <c r="L8" s="74">
        <v>400</v>
      </c>
      <c r="M8" s="74">
        <v>800</v>
      </c>
      <c r="N8" s="74">
        <v>1500</v>
      </c>
      <c r="O8" s="74">
        <v>50</v>
      </c>
      <c r="P8" s="74">
        <v>50</v>
      </c>
      <c r="Q8" s="74">
        <v>100</v>
      </c>
      <c r="R8" s="74">
        <v>200</v>
      </c>
      <c r="S8" s="74">
        <v>400</v>
      </c>
      <c r="T8" s="74">
        <v>50</v>
      </c>
      <c r="U8" s="74">
        <v>100</v>
      </c>
      <c r="V8" s="74">
        <v>200</v>
      </c>
      <c r="W8" s="75">
        <v>1500</v>
      </c>
      <c r="X8" s="269"/>
      <c r="Y8" s="271"/>
      <c r="Z8" s="12"/>
      <c r="AA8" s="24"/>
      <c r="AB8" s="13"/>
      <c r="AC8" s="13"/>
      <c r="AD8" s="13"/>
    </row>
    <row r="9" spans="1:32" s="42" customFormat="1" ht="30" customHeight="1" thickTop="1">
      <c r="A9" s="47">
        <v>1</v>
      </c>
      <c r="B9" s="272"/>
      <c r="C9" s="273"/>
      <c r="D9" s="273"/>
      <c r="E9" s="273"/>
      <c r="F9" s="273"/>
      <c r="G9" s="274"/>
      <c r="H9" s="39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5"/>
      <c r="X9" s="53"/>
      <c r="Y9" s="49"/>
      <c r="Z9" s="40"/>
      <c r="AA9" s="41"/>
    </row>
    <row r="10" spans="1:32" s="42" customFormat="1" ht="30" customHeight="1">
      <c r="A10" s="48">
        <v>2</v>
      </c>
      <c r="B10" s="261"/>
      <c r="C10" s="262"/>
      <c r="D10" s="263"/>
      <c r="E10" s="264"/>
      <c r="F10" s="262"/>
      <c r="G10" s="265"/>
      <c r="H10" s="4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6"/>
      <c r="X10" s="54"/>
      <c r="Y10" s="50"/>
      <c r="Z10" s="40"/>
      <c r="AA10" s="41"/>
    </row>
    <row r="11" spans="1:32" s="42" customFormat="1" ht="30" customHeight="1">
      <c r="A11" s="48">
        <v>3</v>
      </c>
      <c r="B11" s="261"/>
      <c r="C11" s="262"/>
      <c r="D11" s="263"/>
      <c r="E11" s="264"/>
      <c r="F11" s="262"/>
      <c r="G11" s="265"/>
      <c r="H11" s="4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54"/>
      <c r="Y11" s="50"/>
      <c r="Z11" s="40"/>
      <c r="AA11" s="41"/>
    </row>
    <row r="12" spans="1:32" s="42" customFormat="1" ht="30" customHeight="1">
      <c r="A12" s="48">
        <v>4</v>
      </c>
      <c r="B12" s="261"/>
      <c r="C12" s="262"/>
      <c r="D12" s="263"/>
      <c r="E12" s="264"/>
      <c r="F12" s="262"/>
      <c r="G12" s="265"/>
      <c r="H12" s="4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6"/>
      <c r="X12" s="54"/>
      <c r="Y12" s="50"/>
      <c r="Z12" s="40"/>
      <c r="AA12" s="41"/>
    </row>
    <row r="13" spans="1:32" s="42" customFormat="1" ht="30" customHeight="1">
      <c r="A13" s="48">
        <v>5</v>
      </c>
      <c r="B13" s="261"/>
      <c r="C13" s="262"/>
      <c r="D13" s="263"/>
      <c r="E13" s="264"/>
      <c r="F13" s="262"/>
      <c r="G13" s="265"/>
      <c r="H13" s="4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6"/>
      <c r="X13" s="54"/>
      <c r="Y13" s="50"/>
      <c r="Z13" s="40"/>
      <c r="AA13" s="41"/>
    </row>
    <row r="14" spans="1:32" s="42" customFormat="1" ht="30" customHeight="1">
      <c r="A14" s="48">
        <v>6</v>
      </c>
      <c r="B14" s="261"/>
      <c r="C14" s="262"/>
      <c r="D14" s="263"/>
      <c r="E14" s="264"/>
      <c r="F14" s="262"/>
      <c r="G14" s="265"/>
      <c r="H14" s="4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6"/>
      <c r="X14" s="54"/>
      <c r="Y14" s="50"/>
      <c r="Z14" s="40"/>
      <c r="AA14" s="41"/>
    </row>
    <row r="15" spans="1:32" s="42" customFormat="1" ht="30" customHeight="1">
      <c r="A15" s="48">
        <v>7</v>
      </c>
      <c r="B15" s="261"/>
      <c r="C15" s="262"/>
      <c r="D15" s="263"/>
      <c r="E15" s="264"/>
      <c r="F15" s="262"/>
      <c r="G15" s="265"/>
      <c r="H15" s="4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6"/>
      <c r="X15" s="54"/>
      <c r="Y15" s="50"/>
      <c r="Z15" s="40"/>
      <c r="AA15" s="41"/>
    </row>
    <row r="16" spans="1:32" s="42" customFormat="1" ht="30" customHeight="1">
      <c r="A16" s="48">
        <v>8</v>
      </c>
      <c r="B16" s="261"/>
      <c r="C16" s="262"/>
      <c r="D16" s="263"/>
      <c r="E16" s="264"/>
      <c r="F16" s="262"/>
      <c r="G16" s="265"/>
      <c r="H16" s="4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6"/>
      <c r="X16" s="54"/>
      <c r="Y16" s="50"/>
      <c r="Z16" s="40"/>
      <c r="AA16" s="41"/>
    </row>
    <row r="17" spans="1:27" s="42" customFormat="1" ht="30" customHeight="1">
      <c r="A17" s="48">
        <v>9</v>
      </c>
      <c r="B17" s="261"/>
      <c r="C17" s="262"/>
      <c r="D17" s="263"/>
      <c r="E17" s="264"/>
      <c r="F17" s="262"/>
      <c r="G17" s="265"/>
      <c r="H17" s="4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6"/>
      <c r="X17" s="54"/>
      <c r="Y17" s="50"/>
      <c r="Z17" s="40"/>
      <c r="AA17" s="41"/>
    </row>
    <row r="18" spans="1:27" s="42" customFormat="1" ht="30" customHeight="1">
      <c r="A18" s="48">
        <v>10</v>
      </c>
      <c r="B18" s="261"/>
      <c r="C18" s="262"/>
      <c r="D18" s="263"/>
      <c r="E18" s="264"/>
      <c r="F18" s="262"/>
      <c r="G18" s="265"/>
      <c r="H18" s="4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6"/>
      <c r="X18" s="54"/>
      <c r="Y18" s="50"/>
      <c r="Z18" s="40"/>
      <c r="AA18" s="41"/>
    </row>
    <row r="19" spans="1:27" s="42" customFormat="1" ht="30" customHeight="1">
      <c r="A19" s="48">
        <v>11</v>
      </c>
      <c r="B19" s="261"/>
      <c r="C19" s="262"/>
      <c r="D19" s="263"/>
      <c r="E19" s="264"/>
      <c r="F19" s="262"/>
      <c r="G19" s="265"/>
      <c r="H19" s="4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6"/>
      <c r="X19" s="54"/>
      <c r="Y19" s="50"/>
      <c r="Z19" s="40"/>
      <c r="AA19" s="41"/>
    </row>
    <row r="20" spans="1:27" s="42" customFormat="1" ht="30" customHeight="1">
      <c r="A20" s="48">
        <v>12</v>
      </c>
      <c r="B20" s="261"/>
      <c r="C20" s="262"/>
      <c r="D20" s="263"/>
      <c r="E20" s="264"/>
      <c r="F20" s="262"/>
      <c r="G20" s="265"/>
      <c r="H20" s="4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6"/>
      <c r="X20" s="54"/>
      <c r="Y20" s="50"/>
      <c r="Z20" s="40"/>
      <c r="AA20" s="41"/>
    </row>
    <row r="21" spans="1:27" s="42" customFormat="1" ht="30" customHeight="1">
      <c r="A21" s="48">
        <v>13</v>
      </c>
      <c r="B21" s="261"/>
      <c r="C21" s="262"/>
      <c r="D21" s="263"/>
      <c r="E21" s="264"/>
      <c r="F21" s="262"/>
      <c r="G21" s="265"/>
      <c r="H21" s="4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6"/>
      <c r="X21" s="54"/>
      <c r="Y21" s="50"/>
      <c r="Z21" s="40"/>
      <c r="AA21" s="41"/>
    </row>
    <row r="22" spans="1:27" s="42" customFormat="1" ht="30" customHeight="1">
      <c r="A22" s="48">
        <v>14</v>
      </c>
      <c r="B22" s="261"/>
      <c r="C22" s="262"/>
      <c r="D22" s="263"/>
      <c r="E22" s="264"/>
      <c r="F22" s="262"/>
      <c r="G22" s="265"/>
      <c r="H22" s="4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6"/>
      <c r="X22" s="54"/>
      <c r="Y22" s="50"/>
      <c r="Z22" s="40"/>
      <c r="AA22" s="41"/>
    </row>
    <row r="23" spans="1:27" s="42" customFormat="1" ht="30" customHeight="1">
      <c r="A23" s="48">
        <v>15</v>
      </c>
      <c r="B23" s="261"/>
      <c r="C23" s="262"/>
      <c r="D23" s="263"/>
      <c r="E23" s="264"/>
      <c r="F23" s="262"/>
      <c r="G23" s="265"/>
      <c r="H23" s="4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6"/>
      <c r="X23" s="54"/>
      <c r="Y23" s="50"/>
      <c r="Z23" s="40"/>
      <c r="AA23" s="41"/>
    </row>
    <row r="24" spans="1:27" s="42" customFormat="1" ht="30" customHeight="1">
      <c r="A24" s="48">
        <v>16</v>
      </c>
      <c r="B24" s="261"/>
      <c r="C24" s="262"/>
      <c r="D24" s="263"/>
      <c r="E24" s="264"/>
      <c r="F24" s="262"/>
      <c r="G24" s="265"/>
      <c r="H24" s="4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6"/>
      <c r="X24" s="54"/>
      <c r="Y24" s="50"/>
      <c r="Z24" s="40"/>
      <c r="AA24" s="41"/>
    </row>
    <row r="25" spans="1:27" s="42" customFormat="1" ht="30" customHeight="1">
      <c r="A25" s="48">
        <v>17</v>
      </c>
      <c r="B25" s="261"/>
      <c r="C25" s="262"/>
      <c r="D25" s="263"/>
      <c r="E25" s="264"/>
      <c r="F25" s="262"/>
      <c r="G25" s="265"/>
      <c r="H25" s="4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6"/>
      <c r="X25" s="54"/>
      <c r="Y25" s="50"/>
      <c r="Z25" s="40"/>
      <c r="AA25" s="41"/>
    </row>
    <row r="26" spans="1:27" s="42" customFormat="1" ht="30" customHeight="1">
      <c r="A26" s="48">
        <v>18</v>
      </c>
      <c r="B26" s="261"/>
      <c r="C26" s="262"/>
      <c r="D26" s="263"/>
      <c r="E26" s="264"/>
      <c r="F26" s="262"/>
      <c r="G26" s="265"/>
      <c r="H26" s="4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6"/>
      <c r="X26" s="54"/>
      <c r="Y26" s="50"/>
      <c r="Z26" s="40"/>
      <c r="AA26" s="41"/>
    </row>
    <row r="27" spans="1:27" s="42" customFormat="1" ht="30" customHeight="1">
      <c r="A27" s="48">
        <v>19</v>
      </c>
      <c r="B27" s="261"/>
      <c r="C27" s="262"/>
      <c r="D27" s="263"/>
      <c r="E27" s="264"/>
      <c r="F27" s="262"/>
      <c r="G27" s="265"/>
      <c r="H27" s="4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6"/>
      <c r="X27" s="54"/>
      <c r="Y27" s="50"/>
      <c r="Z27" s="40"/>
      <c r="AA27" s="41"/>
    </row>
    <row r="28" spans="1:27" s="42" customFormat="1" ht="30" customHeight="1">
      <c r="A28" s="48">
        <v>20</v>
      </c>
      <c r="B28" s="261"/>
      <c r="C28" s="262"/>
      <c r="D28" s="263"/>
      <c r="E28" s="264"/>
      <c r="F28" s="262"/>
      <c r="G28" s="265"/>
      <c r="H28" s="4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6"/>
      <c r="X28" s="54"/>
      <c r="Y28" s="50"/>
      <c r="Z28" s="40"/>
      <c r="AA28" s="41"/>
    </row>
    <row r="29" spans="1:27" s="42" customFormat="1" ht="30" customHeight="1">
      <c r="A29" s="48">
        <v>21</v>
      </c>
      <c r="B29" s="261"/>
      <c r="C29" s="262"/>
      <c r="D29" s="263"/>
      <c r="E29" s="264"/>
      <c r="F29" s="262"/>
      <c r="G29" s="265"/>
      <c r="H29" s="4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6"/>
      <c r="X29" s="54"/>
      <c r="Y29" s="50"/>
      <c r="Z29" s="40"/>
      <c r="AA29" s="41"/>
    </row>
    <row r="30" spans="1:27" s="42" customFormat="1" ht="30" customHeight="1">
      <c r="A30" s="48">
        <v>22</v>
      </c>
      <c r="B30" s="261"/>
      <c r="C30" s="262"/>
      <c r="D30" s="263"/>
      <c r="E30" s="264"/>
      <c r="F30" s="262"/>
      <c r="G30" s="265"/>
      <c r="H30" s="4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6"/>
      <c r="X30" s="54"/>
      <c r="Y30" s="50"/>
      <c r="Z30" s="40"/>
      <c r="AA30" s="41"/>
    </row>
    <row r="31" spans="1:27" s="42" customFormat="1" ht="30" customHeight="1">
      <c r="A31" s="48">
        <v>23</v>
      </c>
      <c r="B31" s="261"/>
      <c r="C31" s="262"/>
      <c r="D31" s="263"/>
      <c r="E31" s="264"/>
      <c r="F31" s="262"/>
      <c r="G31" s="265"/>
      <c r="H31" s="4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6"/>
      <c r="X31" s="54"/>
      <c r="Y31" s="50"/>
      <c r="Z31" s="40"/>
      <c r="AA31" s="41"/>
    </row>
    <row r="32" spans="1:27" s="42" customFormat="1" ht="30" customHeight="1">
      <c r="A32" s="48">
        <v>24</v>
      </c>
      <c r="B32" s="261"/>
      <c r="C32" s="262"/>
      <c r="D32" s="263"/>
      <c r="E32" s="264"/>
      <c r="F32" s="262"/>
      <c r="G32" s="265"/>
      <c r="H32" s="4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6"/>
      <c r="X32" s="54"/>
      <c r="Y32" s="50"/>
      <c r="Z32" s="40"/>
      <c r="AA32" s="41"/>
    </row>
    <row r="33" spans="1:27" s="42" customFormat="1" ht="30" customHeight="1">
      <c r="A33" s="48">
        <v>25</v>
      </c>
      <c r="B33" s="261"/>
      <c r="C33" s="262"/>
      <c r="D33" s="263"/>
      <c r="E33" s="264"/>
      <c r="F33" s="262"/>
      <c r="G33" s="265"/>
      <c r="H33" s="4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6"/>
      <c r="X33" s="54"/>
      <c r="Y33" s="50"/>
      <c r="Z33" s="40"/>
      <c r="AA33" s="41"/>
    </row>
    <row r="34" spans="1:27" s="42" customFormat="1" ht="30" customHeight="1">
      <c r="A34" s="48">
        <v>26</v>
      </c>
      <c r="B34" s="261"/>
      <c r="C34" s="262"/>
      <c r="D34" s="263"/>
      <c r="E34" s="264"/>
      <c r="F34" s="262"/>
      <c r="G34" s="265"/>
      <c r="H34" s="4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6"/>
      <c r="X34" s="54"/>
      <c r="Y34" s="50"/>
      <c r="Z34" s="40"/>
      <c r="AA34" s="41"/>
    </row>
    <row r="35" spans="1:27" s="42" customFormat="1" ht="30" customHeight="1">
      <c r="A35" s="48">
        <v>27</v>
      </c>
      <c r="B35" s="261"/>
      <c r="C35" s="262"/>
      <c r="D35" s="263"/>
      <c r="E35" s="264"/>
      <c r="F35" s="262"/>
      <c r="G35" s="265"/>
      <c r="H35" s="4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6"/>
      <c r="X35" s="54"/>
      <c r="Y35" s="50"/>
      <c r="Z35" s="40"/>
      <c r="AA35" s="41"/>
    </row>
    <row r="36" spans="1:27" s="42" customFormat="1" ht="30" customHeight="1">
      <c r="A36" s="48">
        <v>28</v>
      </c>
      <c r="B36" s="261"/>
      <c r="C36" s="262"/>
      <c r="D36" s="263"/>
      <c r="E36" s="264"/>
      <c r="F36" s="262"/>
      <c r="G36" s="265"/>
      <c r="H36" s="4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6"/>
      <c r="X36" s="54"/>
      <c r="Y36" s="50"/>
      <c r="Z36" s="40"/>
      <c r="AA36" s="41"/>
    </row>
    <row r="37" spans="1:27" s="42" customFormat="1" ht="30" customHeight="1">
      <c r="A37" s="48">
        <v>29</v>
      </c>
      <c r="B37" s="261"/>
      <c r="C37" s="262"/>
      <c r="D37" s="263"/>
      <c r="E37" s="264"/>
      <c r="F37" s="262"/>
      <c r="G37" s="265"/>
      <c r="H37" s="4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6"/>
      <c r="X37" s="54"/>
      <c r="Y37" s="50"/>
      <c r="Z37" s="40"/>
      <c r="AA37" s="41"/>
    </row>
    <row r="38" spans="1:27" s="42" customFormat="1" ht="30" customHeight="1">
      <c r="A38" s="48">
        <v>30</v>
      </c>
      <c r="B38" s="261"/>
      <c r="C38" s="262"/>
      <c r="D38" s="263"/>
      <c r="E38" s="264"/>
      <c r="F38" s="262"/>
      <c r="G38" s="265"/>
      <c r="H38" s="4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6"/>
      <c r="X38" s="54"/>
      <c r="Y38" s="50"/>
      <c r="Z38" s="40"/>
      <c r="AA38" s="41"/>
    </row>
  </sheetData>
  <mergeCells count="74">
    <mergeCell ref="A1:C1"/>
    <mergeCell ref="D1:G1"/>
    <mergeCell ref="A3:C3"/>
    <mergeCell ref="D3:G3"/>
    <mergeCell ref="A4:C4"/>
    <mergeCell ref="D4:G4"/>
    <mergeCell ref="B10:D10"/>
    <mergeCell ref="E10:G10"/>
    <mergeCell ref="A7:A8"/>
    <mergeCell ref="B7:D8"/>
    <mergeCell ref="E7:G8"/>
    <mergeCell ref="T7:W7"/>
    <mergeCell ref="X7:X8"/>
    <mergeCell ref="Y7:Y8"/>
    <mergeCell ref="B9:D9"/>
    <mergeCell ref="E9:G9"/>
    <mergeCell ref="I7:N7"/>
    <mergeCell ref="P7:S7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8:D38"/>
    <mergeCell ref="E38:G38"/>
    <mergeCell ref="B35:D35"/>
    <mergeCell ref="E35:G35"/>
    <mergeCell ref="B36:D36"/>
    <mergeCell ref="E36:G36"/>
    <mergeCell ref="B37:D37"/>
    <mergeCell ref="E37:G37"/>
  </mergeCells>
  <phoneticPr fontId="1"/>
  <dataValidations count="3">
    <dataValidation imeMode="fullKatakana" allowBlank="1" showInputMessage="1" showErrorMessage="1" sqref="B9:B38"/>
    <dataValidation imeMode="off" allowBlank="1" showInputMessage="1" showErrorMessage="1" sqref="T9:W38 H9:R38"/>
    <dataValidation type="list" allowBlank="1" showInputMessage="1" showErrorMessage="1" sqref="X9:Y38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1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38"/>
  <sheetViews>
    <sheetView showGridLines="0" showRuler="0" zoomScale="80" zoomScaleNormal="80" zoomScalePageLayoutView="8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Q6" sqref="Q6"/>
    </sheetView>
  </sheetViews>
  <sheetFormatPr defaultColWidth="9" defaultRowHeight="13.5"/>
  <cols>
    <col min="1" max="1" width="4.125" style="13" customWidth="1"/>
    <col min="2" max="7" width="10.625" style="13" customWidth="1"/>
    <col min="8" max="8" width="8.625" style="13" customWidth="1"/>
    <col min="9" max="25" width="10.625" style="13" customWidth="1"/>
    <col min="26" max="27" width="9" style="13"/>
    <col min="28" max="28" width="5.625" style="24" bestFit="1" customWidth="1"/>
    <col min="29" max="29" width="5.625" style="12" bestFit="1" customWidth="1"/>
    <col min="30" max="30" width="9" style="24"/>
    <col min="31" max="16384" width="9" style="13"/>
  </cols>
  <sheetData>
    <row r="1" spans="1:32" s="32" customFormat="1" ht="30" customHeight="1" thickBot="1">
      <c r="A1" s="283" t="s">
        <v>54</v>
      </c>
      <c r="B1" s="284"/>
      <c r="C1" s="284"/>
      <c r="D1" s="285" t="s">
        <v>53</v>
      </c>
      <c r="E1" s="286"/>
      <c r="F1" s="286"/>
      <c r="G1" s="287"/>
      <c r="X1" s="31"/>
      <c r="Z1" s="31"/>
    </row>
    <row r="2" spans="1:32" s="45" customFormat="1" ht="12" customHeight="1" thickBot="1">
      <c r="A2" s="34"/>
      <c r="B2" s="34"/>
      <c r="C2" s="34"/>
      <c r="D2" s="34"/>
      <c r="E2" s="34"/>
      <c r="F2" s="34"/>
      <c r="G2" s="34"/>
      <c r="J2" s="44"/>
      <c r="K2" s="44"/>
      <c r="L2" s="44"/>
      <c r="M2" s="46"/>
      <c r="N2" s="46"/>
      <c r="O2" s="33"/>
      <c r="P2" s="33"/>
      <c r="Q2" s="46"/>
      <c r="R2" s="46"/>
      <c r="S2" s="46"/>
      <c r="U2" s="33"/>
      <c r="V2" s="33"/>
    </row>
    <row r="3" spans="1:32" s="45" customFormat="1" ht="30" customHeight="1">
      <c r="A3" s="288" t="s">
        <v>55</v>
      </c>
      <c r="B3" s="289"/>
      <c r="C3" s="289"/>
      <c r="D3" s="290"/>
      <c r="E3" s="291"/>
      <c r="F3" s="291"/>
      <c r="G3" s="292"/>
      <c r="J3" s="38"/>
      <c r="K3" s="38"/>
      <c r="L3" s="38"/>
      <c r="O3" s="35"/>
      <c r="P3" s="36"/>
      <c r="U3" s="36"/>
      <c r="V3" s="36"/>
    </row>
    <row r="4" spans="1:32" s="45" customFormat="1" ht="30" customHeight="1" thickBot="1">
      <c r="A4" s="293" t="s">
        <v>56</v>
      </c>
      <c r="B4" s="294"/>
      <c r="C4" s="294"/>
      <c r="D4" s="295"/>
      <c r="E4" s="296"/>
      <c r="F4" s="296"/>
      <c r="G4" s="297"/>
      <c r="J4" s="38"/>
      <c r="K4" s="38"/>
      <c r="L4" s="38"/>
      <c r="O4" s="35"/>
      <c r="P4" s="36"/>
      <c r="U4" s="36"/>
      <c r="V4" s="36"/>
    </row>
    <row r="5" spans="1:32" ht="8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B5" s="13"/>
      <c r="AC5" s="13"/>
      <c r="AE5" s="12"/>
      <c r="AF5" s="24"/>
    </row>
    <row r="6" spans="1:32" ht="30" customHeight="1">
      <c r="B6" s="32" t="s">
        <v>67</v>
      </c>
      <c r="C6" s="15"/>
      <c r="D6" s="15"/>
      <c r="E6" s="14"/>
      <c r="F6" s="15"/>
      <c r="G6" s="15"/>
      <c r="H6" s="12"/>
      <c r="I6" s="12"/>
      <c r="J6" s="12"/>
      <c r="K6" s="12"/>
      <c r="L6" s="12"/>
      <c r="M6" s="12"/>
      <c r="N6" s="12"/>
      <c r="O6" s="12"/>
      <c r="P6" s="12"/>
      <c r="Q6" s="12" t="s">
        <v>80</v>
      </c>
      <c r="R6" s="12"/>
      <c r="S6" s="25"/>
      <c r="T6" s="12"/>
      <c r="U6" s="12"/>
      <c r="V6" s="12"/>
      <c r="W6" s="12"/>
    </row>
    <row r="7" spans="1:32" ht="21" customHeight="1">
      <c r="A7" s="275" t="s">
        <v>59</v>
      </c>
      <c r="B7" s="277" t="s">
        <v>38</v>
      </c>
      <c r="C7" s="278"/>
      <c r="D7" s="278"/>
      <c r="E7" s="278" t="s">
        <v>52</v>
      </c>
      <c r="F7" s="278"/>
      <c r="G7" s="281"/>
      <c r="H7" s="71" t="s">
        <v>29</v>
      </c>
      <c r="I7" s="266" t="s">
        <v>30</v>
      </c>
      <c r="J7" s="266"/>
      <c r="K7" s="266"/>
      <c r="L7" s="266"/>
      <c r="M7" s="266"/>
      <c r="N7" s="266"/>
      <c r="O7" s="72" t="s">
        <v>37</v>
      </c>
      <c r="P7" s="266" t="s">
        <v>40</v>
      </c>
      <c r="Q7" s="266"/>
      <c r="R7" s="266"/>
      <c r="S7" s="266"/>
      <c r="T7" s="266" t="s">
        <v>39</v>
      </c>
      <c r="U7" s="266"/>
      <c r="V7" s="266"/>
      <c r="W7" s="267"/>
      <c r="X7" s="268" t="s">
        <v>46</v>
      </c>
      <c r="Y7" s="270" t="s">
        <v>50</v>
      </c>
      <c r="Z7" s="12"/>
      <c r="AA7" s="24"/>
      <c r="AB7" s="13"/>
      <c r="AC7" s="13"/>
      <c r="AD7" s="13"/>
    </row>
    <row r="8" spans="1:32" ht="21" customHeight="1" thickBot="1">
      <c r="A8" s="276"/>
      <c r="B8" s="279"/>
      <c r="C8" s="280"/>
      <c r="D8" s="280"/>
      <c r="E8" s="280"/>
      <c r="F8" s="280"/>
      <c r="G8" s="282"/>
      <c r="H8" s="73" t="s">
        <v>31</v>
      </c>
      <c r="I8" s="74">
        <v>50</v>
      </c>
      <c r="J8" s="74">
        <v>100</v>
      </c>
      <c r="K8" s="74">
        <v>200</v>
      </c>
      <c r="L8" s="74">
        <v>400</v>
      </c>
      <c r="M8" s="74">
        <v>800</v>
      </c>
      <c r="N8" s="74">
        <v>1500</v>
      </c>
      <c r="O8" s="74">
        <v>50</v>
      </c>
      <c r="P8" s="74">
        <v>50</v>
      </c>
      <c r="Q8" s="74">
        <v>100</v>
      </c>
      <c r="R8" s="74">
        <v>200</v>
      </c>
      <c r="S8" s="74">
        <v>400</v>
      </c>
      <c r="T8" s="74">
        <v>50</v>
      </c>
      <c r="U8" s="74">
        <v>100</v>
      </c>
      <c r="V8" s="74">
        <v>200</v>
      </c>
      <c r="W8" s="75">
        <v>1500</v>
      </c>
      <c r="X8" s="269"/>
      <c r="Y8" s="271"/>
      <c r="Z8" s="12"/>
      <c r="AA8" s="24"/>
      <c r="AB8" s="13"/>
      <c r="AC8" s="13"/>
      <c r="AD8" s="13"/>
    </row>
    <row r="9" spans="1:32" s="42" customFormat="1" ht="30" customHeight="1" thickTop="1">
      <c r="A9" s="47">
        <v>1</v>
      </c>
      <c r="B9" s="272"/>
      <c r="C9" s="273"/>
      <c r="D9" s="273"/>
      <c r="E9" s="273"/>
      <c r="F9" s="273"/>
      <c r="G9" s="274"/>
      <c r="H9" s="39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5"/>
      <c r="X9" s="53"/>
      <c r="Y9" s="49"/>
      <c r="Z9" s="40"/>
      <c r="AA9" s="41"/>
    </row>
    <row r="10" spans="1:32" s="42" customFormat="1" ht="30" customHeight="1">
      <c r="A10" s="48">
        <v>2</v>
      </c>
      <c r="B10" s="261"/>
      <c r="C10" s="262"/>
      <c r="D10" s="263"/>
      <c r="E10" s="264"/>
      <c r="F10" s="262"/>
      <c r="G10" s="265"/>
      <c r="H10" s="4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6"/>
      <c r="X10" s="54"/>
      <c r="Y10" s="50"/>
      <c r="Z10" s="40"/>
      <c r="AA10" s="41"/>
    </row>
    <row r="11" spans="1:32" s="42" customFormat="1" ht="30" customHeight="1">
      <c r="A11" s="48">
        <v>3</v>
      </c>
      <c r="B11" s="261"/>
      <c r="C11" s="262"/>
      <c r="D11" s="263"/>
      <c r="E11" s="264"/>
      <c r="F11" s="262"/>
      <c r="G11" s="265"/>
      <c r="H11" s="4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54"/>
      <c r="Y11" s="50"/>
      <c r="Z11" s="40"/>
      <c r="AA11" s="41"/>
    </row>
    <row r="12" spans="1:32" s="42" customFormat="1" ht="30" customHeight="1">
      <c r="A12" s="48">
        <v>4</v>
      </c>
      <c r="B12" s="261"/>
      <c r="C12" s="262"/>
      <c r="D12" s="263"/>
      <c r="E12" s="264"/>
      <c r="F12" s="262"/>
      <c r="G12" s="265"/>
      <c r="H12" s="4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6"/>
      <c r="X12" s="54"/>
      <c r="Y12" s="50"/>
      <c r="Z12" s="40"/>
      <c r="AA12" s="41"/>
    </row>
    <row r="13" spans="1:32" s="42" customFormat="1" ht="30" customHeight="1">
      <c r="A13" s="48">
        <v>5</v>
      </c>
      <c r="B13" s="261"/>
      <c r="C13" s="262"/>
      <c r="D13" s="263"/>
      <c r="E13" s="264"/>
      <c r="F13" s="262"/>
      <c r="G13" s="265"/>
      <c r="H13" s="4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6"/>
      <c r="X13" s="54"/>
      <c r="Y13" s="50"/>
      <c r="Z13" s="40"/>
      <c r="AA13" s="41"/>
    </row>
    <row r="14" spans="1:32" s="42" customFormat="1" ht="30" customHeight="1">
      <c r="A14" s="48">
        <v>6</v>
      </c>
      <c r="B14" s="261"/>
      <c r="C14" s="262"/>
      <c r="D14" s="263"/>
      <c r="E14" s="264"/>
      <c r="F14" s="262"/>
      <c r="G14" s="265"/>
      <c r="H14" s="4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6"/>
      <c r="X14" s="54"/>
      <c r="Y14" s="50"/>
      <c r="Z14" s="40"/>
      <c r="AA14" s="41"/>
    </row>
    <row r="15" spans="1:32" s="42" customFormat="1" ht="30" customHeight="1">
      <c r="A15" s="48">
        <v>7</v>
      </c>
      <c r="B15" s="261"/>
      <c r="C15" s="262"/>
      <c r="D15" s="263"/>
      <c r="E15" s="264"/>
      <c r="F15" s="262"/>
      <c r="G15" s="265"/>
      <c r="H15" s="4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6"/>
      <c r="X15" s="54"/>
      <c r="Y15" s="50"/>
      <c r="Z15" s="40"/>
      <c r="AA15" s="41"/>
    </row>
    <row r="16" spans="1:32" s="42" customFormat="1" ht="30" customHeight="1">
      <c r="A16" s="48">
        <v>8</v>
      </c>
      <c r="B16" s="261"/>
      <c r="C16" s="262"/>
      <c r="D16" s="263"/>
      <c r="E16" s="264"/>
      <c r="F16" s="262"/>
      <c r="G16" s="265"/>
      <c r="H16" s="4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6"/>
      <c r="X16" s="54"/>
      <c r="Y16" s="50"/>
      <c r="Z16" s="40"/>
      <c r="AA16" s="41"/>
    </row>
    <row r="17" spans="1:27" s="42" customFormat="1" ht="30" customHeight="1">
      <c r="A17" s="48">
        <v>9</v>
      </c>
      <c r="B17" s="261"/>
      <c r="C17" s="262"/>
      <c r="D17" s="263"/>
      <c r="E17" s="264"/>
      <c r="F17" s="262"/>
      <c r="G17" s="265"/>
      <c r="H17" s="4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6"/>
      <c r="X17" s="54"/>
      <c r="Y17" s="50"/>
      <c r="Z17" s="40"/>
      <c r="AA17" s="41"/>
    </row>
    <row r="18" spans="1:27" s="42" customFormat="1" ht="30" customHeight="1">
      <c r="A18" s="48">
        <v>10</v>
      </c>
      <c r="B18" s="261"/>
      <c r="C18" s="262"/>
      <c r="D18" s="263"/>
      <c r="E18" s="264"/>
      <c r="F18" s="262"/>
      <c r="G18" s="265"/>
      <c r="H18" s="4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6"/>
      <c r="X18" s="54"/>
      <c r="Y18" s="50"/>
      <c r="Z18" s="40"/>
      <c r="AA18" s="41"/>
    </row>
    <row r="19" spans="1:27" s="42" customFormat="1" ht="30" customHeight="1">
      <c r="A19" s="48">
        <v>11</v>
      </c>
      <c r="B19" s="261"/>
      <c r="C19" s="262"/>
      <c r="D19" s="263"/>
      <c r="E19" s="264"/>
      <c r="F19" s="262"/>
      <c r="G19" s="265"/>
      <c r="H19" s="4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6"/>
      <c r="X19" s="54"/>
      <c r="Y19" s="50"/>
      <c r="Z19" s="40"/>
      <c r="AA19" s="41"/>
    </row>
    <row r="20" spans="1:27" s="42" customFormat="1" ht="30" customHeight="1">
      <c r="A20" s="48">
        <v>12</v>
      </c>
      <c r="B20" s="261"/>
      <c r="C20" s="262"/>
      <c r="D20" s="263"/>
      <c r="E20" s="264"/>
      <c r="F20" s="262"/>
      <c r="G20" s="265"/>
      <c r="H20" s="4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6"/>
      <c r="X20" s="54"/>
      <c r="Y20" s="50"/>
      <c r="Z20" s="40"/>
      <c r="AA20" s="41"/>
    </row>
    <row r="21" spans="1:27" s="42" customFormat="1" ht="30" customHeight="1">
      <c r="A21" s="48">
        <v>13</v>
      </c>
      <c r="B21" s="261"/>
      <c r="C21" s="262"/>
      <c r="D21" s="263"/>
      <c r="E21" s="264"/>
      <c r="F21" s="262"/>
      <c r="G21" s="265"/>
      <c r="H21" s="4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6"/>
      <c r="X21" s="54"/>
      <c r="Y21" s="50"/>
      <c r="Z21" s="40"/>
      <c r="AA21" s="41"/>
    </row>
    <row r="22" spans="1:27" s="42" customFormat="1" ht="30" customHeight="1">
      <c r="A22" s="48">
        <v>14</v>
      </c>
      <c r="B22" s="261"/>
      <c r="C22" s="262"/>
      <c r="D22" s="263"/>
      <c r="E22" s="264"/>
      <c r="F22" s="262"/>
      <c r="G22" s="265"/>
      <c r="H22" s="4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6"/>
      <c r="X22" s="54"/>
      <c r="Y22" s="50"/>
      <c r="Z22" s="40"/>
      <c r="AA22" s="41"/>
    </row>
    <row r="23" spans="1:27" s="42" customFormat="1" ht="30" customHeight="1">
      <c r="A23" s="48">
        <v>15</v>
      </c>
      <c r="B23" s="261"/>
      <c r="C23" s="262"/>
      <c r="D23" s="263"/>
      <c r="E23" s="264"/>
      <c r="F23" s="262"/>
      <c r="G23" s="265"/>
      <c r="H23" s="4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6"/>
      <c r="X23" s="54"/>
      <c r="Y23" s="50"/>
      <c r="Z23" s="40"/>
      <c r="AA23" s="41"/>
    </row>
    <row r="24" spans="1:27" s="42" customFormat="1" ht="30" customHeight="1">
      <c r="A24" s="48">
        <v>16</v>
      </c>
      <c r="B24" s="261"/>
      <c r="C24" s="262"/>
      <c r="D24" s="263"/>
      <c r="E24" s="264"/>
      <c r="F24" s="262"/>
      <c r="G24" s="265"/>
      <c r="H24" s="4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6"/>
      <c r="X24" s="54"/>
      <c r="Y24" s="50"/>
      <c r="Z24" s="40"/>
      <c r="AA24" s="41"/>
    </row>
    <row r="25" spans="1:27" s="42" customFormat="1" ht="30" customHeight="1">
      <c r="A25" s="48">
        <v>17</v>
      </c>
      <c r="B25" s="261"/>
      <c r="C25" s="262"/>
      <c r="D25" s="263"/>
      <c r="E25" s="264"/>
      <c r="F25" s="262"/>
      <c r="G25" s="265"/>
      <c r="H25" s="4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6"/>
      <c r="X25" s="54"/>
      <c r="Y25" s="50"/>
      <c r="Z25" s="40"/>
      <c r="AA25" s="41"/>
    </row>
    <row r="26" spans="1:27" s="42" customFormat="1" ht="30" customHeight="1">
      <c r="A26" s="48">
        <v>18</v>
      </c>
      <c r="B26" s="261"/>
      <c r="C26" s="262"/>
      <c r="D26" s="263"/>
      <c r="E26" s="264"/>
      <c r="F26" s="262"/>
      <c r="G26" s="265"/>
      <c r="H26" s="4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6"/>
      <c r="X26" s="54"/>
      <c r="Y26" s="50"/>
      <c r="Z26" s="40"/>
      <c r="AA26" s="41"/>
    </row>
    <row r="27" spans="1:27" s="42" customFormat="1" ht="30" customHeight="1">
      <c r="A27" s="48">
        <v>19</v>
      </c>
      <c r="B27" s="261"/>
      <c r="C27" s="262"/>
      <c r="D27" s="263"/>
      <c r="E27" s="264"/>
      <c r="F27" s="262"/>
      <c r="G27" s="265"/>
      <c r="H27" s="4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6"/>
      <c r="X27" s="54"/>
      <c r="Y27" s="50"/>
      <c r="Z27" s="40"/>
      <c r="AA27" s="41"/>
    </row>
    <row r="28" spans="1:27" s="42" customFormat="1" ht="30" customHeight="1">
      <c r="A28" s="48">
        <v>20</v>
      </c>
      <c r="B28" s="261"/>
      <c r="C28" s="262"/>
      <c r="D28" s="263"/>
      <c r="E28" s="264"/>
      <c r="F28" s="262"/>
      <c r="G28" s="265"/>
      <c r="H28" s="4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6"/>
      <c r="X28" s="54"/>
      <c r="Y28" s="50"/>
      <c r="Z28" s="40"/>
      <c r="AA28" s="41"/>
    </row>
    <row r="29" spans="1:27" s="42" customFormat="1" ht="30" customHeight="1">
      <c r="A29" s="48">
        <v>21</v>
      </c>
      <c r="B29" s="261"/>
      <c r="C29" s="262"/>
      <c r="D29" s="263"/>
      <c r="E29" s="264"/>
      <c r="F29" s="262"/>
      <c r="G29" s="265"/>
      <c r="H29" s="4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6"/>
      <c r="X29" s="54"/>
      <c r="Y29" s="50"/>
      <c r="Z29" s="40"/>
      <c r="AA29" s="41"/>
    </row>
    <row r="30" spans="1:27" s="42" customFormat="1" ht="30" customHeight="1">
      <c r="A30" s="48">
        <v>22</v>
      </c>
      <c r="B30" s="261"/>
      <c r="C30" s="262"/>
      <c r="D30" s="263"/>
      <c r="E30" s="264"/>
      <c r="F30" s="262"/>
      <c r="G30" s="265"/>
      <c r="H30" s="4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6"/>
      <c r="X30" s="54"/>
      <c r="Y30" s="50"/>
      <c r="Z30" s="40"/>
      <c r="AA30" s="41"/>
    </row>
    <row r="31" spans="1:27" s="42" customFormat="1" ht="30" customHeight="1">
      <c r="A31" s="48">
        <v>23</v>
      </c>
      <c r="B31" s="261"/>
      <c r="C31" s="262"/>
      <c r="D31" s="263"/>
      <c r="E31" s="264"/>
      <c r="F31" s="262"/>
      <c r="G31" s="265"/>
      <c r="H31" s="4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6"/>
      <c r="X31" s="54"/>
      <c r="Y31" s="50"/>
      <c r="Z31" s="40"/>
      <c r="AA31" s="41"/>
    </row>
    <row r="32" spans="1:27" s="42" customFormat="1" ht="30" customHeight="1">
      <c r="A32" s="48">
        <v>24</v>
      </c>
      <c r="B32" s="261"/>
      <c r="C32" s="262"/>
      <c r="D32" s="263"/>
      <c r="E32" s="264"/>
      <c r="F32" s="262"/>
      <c r="G32" s="265"/>
      <c r="H32" s="4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6"/>
      <c r="X32" s="54"/>
      <c r="Y32" s="50"/>
      <c r="Z32" s="40"/>
      <c r="AA32" s="41"/>
    </row>
    <row r="33" spans="1:27" s="42" customFormat="1" ht="30" customHeight="1">
      <c r="A33" s="48">
        <v>25</v>
      </c>
      <c r="B33" s="261"/>
      <c r="C33" s="262"/>
      <c r="D33" s="263"/>
      <c r="E33" s="264"/>
      <c r="F33" s="262"/>
      <c r="G33" s="265"/>
      <c r="H33" s="4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6"/>
      <c r="X33" s="54"/>
      <c r="Y33" s="50"/>
      <c r="Z33" s="40"/>
      <c r="AA33" s="41"/>
    </row>
    <row r="34" spans="1:27" s="42" customFormat="1" ht="30" customHeight="1">
      <c r="A34" s="48">
        <v>26</v>
      </c>
      <c r="B34" s="261"/>
      <c r="C34" s="262"/>
      <c r="D34" s="263"/>
      <c r="E34" s="264"/>
      <c r="F34" s="262"/>
      <c r="G34" s="265"/>
      <c r="H34" s="4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6"/>
      <c r="X34" s="54"/>
      <c r="Y34" s="50"/>
      <c r="Z34" s="40"/>
      <c r="AA34" s="41"/>
    </row>
    <row r="35" spans="1:27" s="42" customFormat="1" ht="30" customHeight="1">
      <c r="A35" s="48">
        <v>27</v>
      </c>
      <c r="B35" s="261"/>
      <c r="C35" s="262"/>
      <c r="D35" s="263"/>
      <c r="E35" s="264"/>
      <c r="F35" s="262"/>
      <c r="G35" s="265"/>
      <c r="H35" s="4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6"/>
      <c r="X35" s="54"/>
      <c r="Y35" s="50"/>
      <c r="Z35" s="40"/>
      <c r="AA35" s="41"/>
    </row>
    <row r="36" spans="1:27" s="42" customFormat="1" ht="30" customHeight="1">
      <c r="A36" s="48">
        <v>28</v>
      </c>
      <c r="B36" s="261"/>
      <c r="C36" s="262"/>
      <c r="D36" s="263"/>
      <c r="E36" s="264"/>
      <c r="F36" s="262"/>
      <c r="G36" s="265"/>
      <c r="H36" s="4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6"/>
      <c r="X36" s="54"/>
      <c r="Y36" s="50"/>
      <c r="Z36" s="40"/>
      <c r="AA36" s="41"/>
    </row>
    <row r="37" spans="1:27" s="42" customFormat="1" ht="30" customHeight="1">
      <c r="A37" s="48">
        <v>29</v>
      </c>
      <c r="B37" s="261"/>
      <c r="C37" s="262"/>
      <c r="D37" s="263"/>
      <c r="E37" s="264"/>
      <c r="F37" s="262"/>
      <c r="G37" s="265"/>
      <c r="H37" s="4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6"/>
      <c r="X37" s="54"/>
      <c r="Y37" s="50"/>
      <c r="Z37" s="40"/>
      <c r="AA37" s="41"/>
    </row>
    <row r="38" spans="1:27" s="42" customFormat="1" ht="30" customHeight="1">
      <c r="A38" s="48">
        <v>30</v>
      </c>
      <c r="B38" s="261"/>
      <c r="C38" s="262"/>
      <c r="D38" s="263"/>
      <c r="E38" s="264"/>
      <c r="F38" s="262"/>
      <c r="G38" s="265"/>
      <c r="H38" s="4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6"/>
      <c r="X38" s="54"/>
      <c r="Y38" s="50"/>
      <c r="Z38" s="40"/>
      <c r="AA38" s="41"/>
    </row>
  </sheetData>
  <mergeCells count="74">
    <mergeCell ref="T7:W7"/>
    <mergeCell ref="X7:X8"/>
    <mergeCell ref="Y7:Y8"/>
    <mergeCell ref="A7:A8"/>
    <mergeCell ref="I7:N7"/>
    <mergeCell ref="P7:S7"/>
    <mergeCell ref="E7:G8"/>
    <mergeCell ref="B7:D8"/>
    <mergeCell ref="B14:D14"/>
    <mergeCell ref="E14:G14"/>
    <mergeCell ref="B15:D15"/>
    <mergeCell ref="E15:G15"/>
    <mergeCell ref="B12:D12"/>
    <mergeCell ref="E12:G12"/>
    <mergeCell ref="B13:D13"/>
    <mergeCell ref="E13:G13"/>
    <mergeCell ref="B20:D20"/>
    <mergeCell ref="E20:G20"/>
    <mergeCell ref="B21:D21"/>
    <mergeCell ref="E21:G21"/>
    <mergeCell ref="B19:D19"/>
    <mergeCell ref="E19:G19"/>
    <mergeCell ref="B26:D26"/>
    <mergeCell ref="E26:G26"/>
    <mergeCell ref="B27:D27"/>
    <mergeCell ref="E27:G27"/>
    <mergeCell ref="B25:D25"/>
    <mergeCell ref="E25:G25"/>
    <mergeCell ref="B32:D32"/>
    <mergeCell ref="E32:G32"/>
    <mergeCell ref="B33:D33"/>
    <mergeCell ref="E33:G33"/>
    <mergeCell ref="B31:D31"/>
    <mergeCell ref="E31:G31"/>
    <mergeCell ref="A1:C1"/>
    <mergeCell ref="A3:C3"/>
    <mergeCell ref="A4:C4"/>
    <mergeCell ref="D1:G1"/>
    <mergeCell ref="D3:G3"/>
    <mergeCell ref="D4:G4"/>
    <mergeCell ref="E9:G9"/>
    <mergeCell ref="B9:D9"/>
    <mergeCell ref="B10:D10"/>
    <mergeCell ref="E10:G10"/>
    <mergeCell ref="B11:D11"/>
    <mergeCell ref="E11:G11"/>
    <mergeCell ref="B16:D16"/>
    <mergeCell ref="E16:G16"/>
    <mergeCell ref="B17:D17"/>
    <mergeCell ref="E17:G17"/>
    <mergeCell ref="B18:D18"/>
    <mergeCell ref="E18:G18"/>
    <mergeCell ref="B22:D22"/>
    <mergeCell ref="E22:G22"/>
    <mergeCell ref="B23:D23"/>
    <mergeCell ref="E23:G23"/>
    <mergeCell ref="B24:D24"/>
    <mergeCell ref="E24:G24"/>
    <mergeCell ref="B28:D28"/>
    <mergeCell ref="E28:G28"/>
    <mergeCell ref="B29:D29"/>
    <mergeCell ref="E29:G29"/>
    <mergeCell ref="B30:D30"/>
    <mergeCell ref="E30:G30"/>
    <mergeCell ref="B38:D38"/>
    <mergeCell ref="E38:G38"/>
    <mergeCell ref="B34:D34"/>
    <mergeCell ref="E34:G34"/>
    <mergeCell ref="B35:D35"/>
    <mergeCell ref="E35:G35"/>
    <mergeCell ref="B36:D36"/>
    <mergeCell ref="E36:G36"/>
    <mergeCell ref="B37:D37"/>
    <mergeCell ref="E37:G37"/>
  </mergeCells>
  <phoneticPr fontId="1"/>
  <dataValidations count="3">
    <dataValidation type="list" allowBlank="1" showInputMessage="1" showErrorMessage="1" sqref="X9:Y38">
      <formula1>"○,×"</formula1>
    </dataValidation>
    <dataValidation imeMode="off" allowBlank="1" showInputMessage="1" showErrorMessage="1" sqref="T9:W38 H9:R38"/>
    <dataValidation imeMode="fullKatakana" allowBlank="1" showInputMessage="1" showErrorMessage="1" sqref="B9:B38"/>
  </dataValidations>
  <printOptions gridLinesSet="0"/>
  <pageMargins left="0.39370078740157483" right="0.39370078740157483" top="0.39370078740157483" bottom="0.39370078740157483" header="0.51181102362204722" footer="0.51181102362204722"/>
  <pageSetup paperSize="9" scale="5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8"/>
  <sheetViews>
    <sheetView showGridLines="0" showRuler="0" zoomScale="80" zoomScaleNormal="80" zoomScalePageLayoutView="80" workbookViewId="0">
      <selection activeCell="F9" sqref="F9"/>
    </sheetView>
  </sheetViews>
  <sheetFormatPr defaultColWidth="9" defaultRowHeight="13.5"/>
  <cols>
    <col min="1" max="1" width="4.125" style="13" customWidth="1"/>
    <col min="2" max="8" width="20.625" style="13" customWidth="1"/>
    <col min="9" max="16" width="10.625" style="13" customWidth="1"/>
    <col min="17" max="18" width="9" style="13"/>
    <col min="19" max="19" width="5.625" style="24" bestFit="1" customWidth="1"/>
    <col min="20" max="20" width="5.625" style="12" bestFit="1" customWidth="1"/>
    <col min="21" max="21" width="9" style="24"/>
    <col min="22" max="16384" width="9" style="13"/>
  </cols>
  <sheetData>
    <row r="1" spans="1:23" s="32" customFormat="1" ht="30" customHeight="1" thickBot="1">
      <c r="A1" s="283" t="s">
        <v>54</v>
      </c>
      <c r="B1" s="284"/>
      <c r="C1" s="300" t="s">
        <v>53</v>
      </c>
      <c r="D1" s="287"/>
      <c r="N1" s="31"/>
      <c r="P1" s="31"/>
    </row>
    <row r="2" spans="1:23" s="45" customFormat="1" ht="12" customHeight="1" thickBot="1">
      <c r="A2" s="34"/>
      <c r="B2" s="34"/>
      <c r="C2" s="34"/>
      <c r="D2" s="34"/>
      <c r="E2" s="33"/>
      <c r="F2" s="33"/>
      <c r="G2" s="46"/>
      <c r="H2" s="46"/>
      <c r="I2" s="46"/>
      <c r="K2" s="33"/>
      <c r="L2" s="33"/>
    </row>
    <row r="3" spans="1:23" s="45" customFormat="1" ht="30" customHeight="1">
      <c r="A3" s="288" t="s">
        <v>55</v>
      </c>
      <c r="B3" s="289"/>
      <c r="C3" s="301"/>
      <c r="D3" s="292"/>
      <c r="E3" s="36"/>
      <c r="F3" s="36"/>
      <c r="K3" s="36"/>
      <c r="L3" s="36"/>
    </row>
    <row r="4" spans="1:23" s="45" customFormat="1" ht="30" customHeight="1" thickBot="1">
      <c r="A4" s="293" t="s">
        <v>56</v>
      </c>
      <c r="B4" s="294"/>
      <c r="C4" s="302"/>
      <c r="D4" s="297"/>
      <c r="E4" s="36"/>
      <c r="F4" s="36"/>
      <c r="K4" s="36"/>
      <c r="L4" s="36"/>
    </row>
    <row r="5" spans="1:23" ht="8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S5" s="13"/>
      <c r="T5" s="13"/>
      <c r="V5" s="12"/>
      <c r="W5" s="24"/>
    </row>
    <row r="6" spans="1:23" ht="30" customHeight="1">
      <c r="B6" s="32" t="s">
        <v>60</v>
      </c>
      <c r="C6" s="15"/>
      <c r="D6" s="15"/>
      <c r="E6" s="14"/>
      <c r="F6" s="15"/>
      <c r="G6" s="15"/>
      <c r="H6" s="12"/>
      <c r="I6" s="12"/>
      <c r="J6" s="25"/>
      <c r="K6" s="12"/>
      <c r="L6" s="12"/>
      <c r="M6" s="12"/>
      <c r="N6" s="12"/>
    </row>
    <row r="7" spans="1:23" ht="21" customHeight="1">
      <c r="A7" s="275" t="s">
        <v>59</v>
      </c>
      <c r="B7" s="298" t="s">
        <v>65</v>
      </c>
      <c r="C7" s="299"/>
      <c r="D7" s="298" t="s">
        <v>66</v>
      </c>
      <c r="E7" s="299"/>
      <c r="F7" s="72" t="s">
        <v>64</v>
      </c>
      <c r="G7" s="76" t="s">
        <v>63</v>
      </c>
      <c r="H7" s="12"/>
      <c r="I7" s="24"/>
      <c r="S7" s="13"/>
      <c r="T7" s="13"/>
      <c r="U7" s="13"/>
    </row>
    <row r="8" spans="1:23" ht="21" customHeight="1" thickBot="1">
      <c r="A8" s="276"/>
      <c r="B8" s="77" t="s">
        <v>61</v>
      </c>
      <c r="C8" s="77" t="s">
        <v>62</v>
      </c>
      <c r="D8" s="77" t="s">
        <v>61</v>
      </c>
      <c r="E8" s="77" t="s">
        <v>62</v>
      </c>
      <c r="F8" s="77" t="s">
        <v>70</v>
      </c>
      <c r="G8" s="74" t="s">
        <v>61</v>
      </c>
      <c r="H8" s="12"/>
      <c r="I8" s="24"/>
      <c r="S8" s="13"/>
      <c r="T8" s="13"/>
      <c r="U8" s="13"/>
    </row>
    <row r="9" spans="1:23" s="42" customFormat="1" ht="30" customHeight="1" thickTop="1">
      <c r="A9" s="47">
        <v>1</v>
      </c>
      <c r="B9" s="51"/>
      <c r="C9" s="51"/>
      <c r="D9" s="51"/>
      <c r="E9" s="51"/>
      <c r="F9" s="51"/>
      <c r="G9" s="51"/>
      <c r="H9" s="40"/>
      <c r="I9" s="41"/>
    </row>
    <row r="10" spans="1:23" s="42" customFormat="1" ht="30" customHeight="1">
      <c r="A10" s="48">
        <v>2</v>
      </c>
      <c r="B10" s="52"/>
      <c r="C10" s="52"/>
      <c r="D10" s="52"/>
      <c r="E10" s="52"/>
      <c r="F10" s="52"/>
      <c r="G10" s="52"/>
      <c r="H10" s="40"/>
      <c r="I10" s="41"/>
    </row>
    <row r="11" spans="1:23" s="42" customFormat="1" ht="30" customHeight="1">
      <c r="A11" s="48">
        <v>3</v>
      </c>
      <c r="B11" s="52"/>
      <c r="C11" s="52"/>
      <c r="D11" s="52"/>
      <c r="E11" s="52"/>
      <c r="F11" s="52"/>
      <c r="G11" s="52"/>
      <c r="H11" s="40"/>
      <c r="I11" s="41"/>
    </row>
    <row r="12" spans="1:23" s="42" customFormat="1" ht="30" customHeight="1">
      <c r="A12" s="48">
        <v>4</v>
      </c>
      <c r="B12" s="52"/>
      <c r="C12" s="52"/>
      <c r="D12" s="52"/>
      <c r="E12" s="52"/>
      <c r="F12" s="52"/>
      <c r="G12" s="52"/>
      <c r="H12" s="40"/>
      <c r="I12" s="41"/>
    </row>
    <row r="13" spans="1:23" s="42" customFormat="1" ht="30" customHeight="1">
      <c r="A13" s="48">
        <v>5</v>
      </c>
      <c r="B13" s="52"/>
      <c r="C13" s="52"/>
      <c r="D13" s="52"/>
      <c r="E13" s="52"/>
      <c r="F13" s="52"/>
      <c r="G13" s="52"/>
      <c r="H13" s="40"/>
      <c r="I13" s="41"/>
    </row>
    <row r="14" spans="1:23" s="42" customFormat="1" ht="30" customHeight="1">
      <c r="A14" s="48">
        <v>6</v>
      </c>
      <c r="B14" s="52"/>
      <c r="C14" s="52"/>
      <c r="D14" s="52"/>
      <c r="E14" s="52"/>
      <c r="F14" s="52"/>
      <c r="G14" s="52"/>
      <c r="H14" s="40"/>
      <c r="I14" s="41"/>
    </row>
    <row r="15" spans="1:23" s="42" customFormat="1" ht="30" customHeight="1">
      <c r="A15" s="48">
        <v>7</v>
      </c>
      <c r="B15" s="52"/>
      <c r="C15" s="52"/>
      <c r="D15" s="52"/>
      <c r="E15" s="52"/>
      <c r="F15" s="52"/>
      <c r="G15" s="52"/>
      <c r="H15" s="40"/>
      <c r="I15" s="41"/>
    </row>
    <row r="16" spans="1:23" s="42" customFormat="1" ht="30" customHeight="1">
      <c r="A16" s="48">
        <v>8</v>
      </c>
      <c r="B16" s="52"/>
      <c r="C16" s="52"/>
      <c r="D16" s="52"/>
      <c r="E16" s="52"/>
      <c r="F16" s="52"/>
      <c r="G16" s="52"/>
      <c r="H16" s="40"/>
      <c r="I16" s="41"/>
    </row>
    <row r="17" spans="1:9" s="42" customFormat="1" ht="30" customHeight="1">
      <c r="A17" s="48">
        <v>9</v>
      </c>
      <c r="B17" s="52"/>
      <c r="C17" s="52"/>
      <c r="D17" s="52"/>
      <c r="E17" s="52"/>
      <c r="F17" s="52"/>
      <c r="G17" s="52"/>
      <c r="H17" s="40"/>
      <c r="I17" s="41"/>
    </row>
    <row r="18" spans="1:9" s="42" customFormat="1" ht="30" customHeight="1">
      <c r="A18" s="48">
        <v>10</v>
      </c>
      <c r="B18" s="52"/>
      <c r="C18" s="52"/>
      <c r="D18" s="52"/>
      <c r="E18" s="52"/>
      <c r="F18" s="52"/>
      <c r="G18" s="52"/>
      <c r="H18" s="40"/>
      <c r="I18" s="41"/>
    </row>
  </sheetData>
  <mergeCells count="9">
    <mergeCell ref="D7:E7"/>
    <mergeCell ref="B7:C7"/>
    <mergeCell ref="A7:A8"/>
    <mergeCell ref="A1:B1"/>
    <mergeCell ref="A3:B3"/>
    <mergeCell ref="A4:B4"/>
    <mergeCell ref="C1:D1"/>
    <mergeCell ref="C3:D3"/>
    <mergeCell ref="C4:D4"/>
  </mergeCells>
  <phoneticPr fontId="1"/>
  <dataValidations count="1">
    <dataValidation imeMode="off" allowBlank="1" showInputMessage="1" showErrorMessage="1" sqref="B9:G18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13"/>
  <sheetViews>
    <sheetView showGridLines="0" showRuler="0" zoomScale="80" zoomScaleNormal="80" zoomScalePageLayoutView="80" workbookViewId="0">
      <selection activeCell="E4" sqref="E4:J4"/>
    </sheetView>
  </sheetViews>
  <sheetFormatPr defaultColWidth="9" defaultRowHeight="13.5"/>
  <cols>
    <col min="1" max="1" width="4.125" style="13" customWidth="1"/>
    <col min="2" max="9" width="5.625" style="13" customWidth="1"/>
    <col min="10" max="10" width="8.625" style="13" customWidth="1"/>
    <col min="11" max="16" width="10.625" style="13" customWidth="1"/>
    <col min="17" max="17" width="3.625" style="13" customWidth="1"/>
    <col min="18" max="20" width="10.625" style="13" customWidth="1"/>
    <col min="21" max="22" width="9" style="13"/>
    <col min="23" max="23" width="5.625" style="24" bestFit="1" customWidth="1"/>
    <col min="24" max="24" width="5.625" style="12" bestFit="1" customWidth="1"/>
    <col min="25" max="25" width="9" style="24"/>
    <col min="26" max="16384" width="9" style="13"/>
  </cols>
  <sheetData>
    <row r="1" spans="1:27" s="32" customFormat="1" ht="30" customHeight="1" thickBot="1">
      <c r="A1" s="283" t="s">
        <v>54</v>
      </c>
      <c r="B1" s="284"/>
      <c r="C1" s="284"/>
      <c r="D1" s="284"/>
      <c r="E1" s="300" t="s">
        <v>53</v>
      </c>
      <c r="F1" s="286"/>
      <c r="G1" s="286"/>
      <c r="H1" s="286"/>
      <c r="I1" s="286"/>
      <c r="J1" s="287"/>
      <c r="V1" s="31"/>
      <c r="X1" s="31"/>
    </row>
    <row r="2" spans="1:27" s="45" customFormat="1" ht="12" customHeight="1" thickBot="1">
      <c r="A2" s="34"/>
      <c r="B2" s="34"/>
      <c r="C2" s="34"/>
      <c r="D2" s="57"/>
      <c r="E2" s="34"/>
      <c r="F2" s="34"/>
      <c r="G2" s="34"/>
      <c r="H2" s="34"/>
      <c r="I2" s="34"/>
      <c r="J2" s="34"/>
      <c r="K2" s="44"/>
      <c r="O2" s="44"/>
      <c r="P2" s="44"/>
      <c r="Q2" s="44"/>
      <c r="S2" s="33"/>
      <c r="T2" s="33"/>
    </row>
    <row r="3" spans="1:27" s="45" customFormat="1" ht="30" customHeight="1">
      <c r="A3" s="288" t="s">
        <v>55</v>
      </c>
      <c r="B3" s="289"/>
      <c r="C3" s="289"/>
      <c r="D3" s="289"/>
      <c r="E3" s="319"/>
      <c r="F3" s="319"/>
      <c r="G3" s="319"/>
      <c r="H3" s="319"/>
      <c r="I3" s="319"/>
      <c r="J3" s="320"/>
      <c r="K3" s="34"/>
      <c r="O3" s="38"/>
      <c r="P3" s="38"/>
      <c r="Q3" s="38"/>
      <c r="S3" s="36"/>
      <c r="T3" s="36"/>
    </row>
    <row r="4" spans="1:27" s="45" customFormat="1" ht="30" customHeight="1" thickBot="1">
      <c r="A4" s="293" t="s">
        <v>56</v>
      </c>
      <c r="B4" s="294"/>
      <c r="C4" s="294"/>
      <c r="D4" s="294"/>
      <c r="E4" s="321"/>
      <c r="F4" s="321"/>
      <c r="G4" s="321"/>
      <c r="H4" s="321"/>
      <c r="I4" s="321"/>
      <c r="J4" s="322"/>
      <c r="K4" s="37"/>
      <c r="O4" s="38"/>
      <c r="P4" s="38"/>
      <c r="Q4" s="38"/>
      <c r="S4" s="36"/>
      <c r="T4" s="36"/>
    </row>
    <row r="5" spans="1:27" ht="8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W5" s="13"/>
      <c r="X5" s="13"/>
      <c r="Z5" s="12"/>
      <c r="AA5" s="24"/>
    </row>
    <row r="6" spans="1:27" ht="30" customHeight="1">
      <c r="B6" s="32" t="s">
        <v>58</v>
      </c>
      <c r="C6" s="15"/>
      <c r="D6" s="15"/>
      <c r="E6" s="14"/>
      <c r="F6" s="15"/>
      <c r="G6" s="15"/>
      <c r="H6" s="15"/>
      <c r="I6" s="15"/>
      <c r="J6" s="12"/>
      <c r="K6" s="12"/>
      <c r="L6" s="12"/>
      <c r="M6" s="12"/>
      <c r="N6" s="12"/>
      <c r="O6" s="12"/>
      <c r="P6" s="12"/>
      <c r="Q6" s="12"/>
      <c r="R6" s="12"/>
    </row>
    <row r="7" spans="1:27" ht="21" customHeight="1">
      <c r="A7" s="275" t="s">
        <v>59</v>
      </c>
      <c r="B7" s="313" t="s">
        <v>38</v>
      </c>
      <c r="C7" s="314"/>
      <c r="D7" s="314"/>
      <c r="E7" s="314"/>
      <c r="F7" s="314" t="s">
        <v>52</v>
      </c>
      <c r="G7" s="314"/>
      <c r="H7" s="314"/>
      <c r="I7" s="317"/>
      <c r="J7" s="71" t="s">
        <v>29</v>
      </c>
      <c r="K7" s="266" t="s">
        <v>30</v>
      </c>
      <c r="L7" s="266"/>
      <c r="M7" s="266"/>
      <c r="N7" s="266"/>
      <c r="O7" s="266"/>
      <c r="P7" s="266"/>
      <c r="Q7" s="58"/>
      <c r="R7" s="78"/>
      <c r="S7" s="268" t="s">
        <v>46</v>
      </c>
      <c r="T7" s="270" t="s">
        <v>50</v>
      </c>
      <c r="U7" s="12"/>
      <c r="V7" s="24"/>
      <c r="W7" s="13"/>
      <c r="X7" s="13"/>
      <c r="Y7" s="13"/>
    </row>
    <row r="8" spans="1:27" ht="21" customHeight="1" thickBot="1">
      <c r="A8" s="276"/>
      <c r="B8" s="315"/>
      <c r="C8" s="316"/>
      <c r="D8" s="316"/>
      <c r="E8" s="316"/>
      <c r="F8" s="316"/>
      <c r="G8" s="316"/>
      <c r="H8" s="316"/>
      <c r="I8" s="318"/>
      <c r="J8" s="73" t="s">
        <v>31</v>
      </c>
      <c r="K8" s="74">
        <v>50</v>
      </c>
      <c r="L8" s="74">
        <v>100</v>
      </c>
      <c r="M8" s="74">
        <v>200</v>
      </c>
      <c r="N8" s="74">
        <v>400</v>
      </c>
      <c r="O8" s="74">
        <v>800</v>
      </c>
      <c r="P8" s="74">
        <v>1500</v>
      </c>
      <c r="Q8" s="59"/>
      <c r="R8" s="75">
        <v>1500</v>
      </c>
      <c r="S8" s="269"/>
      <c r="T8" s="271"/>
      <c r="U8" s="12"/>
      <c r="V8" s="24"/>
      <c r="W8" s="13"/>
      <c r="X8" s="13"/>
      <c r="Y8" s="13"/>
    </row>
    <row r="9" spans="1:27" s="42" customFormat="1" ht="30" customHeight="1" thickTop="1">
      <c r="A9" s="47">
        <v>1</v>
      </c>
      <c r="B9" s="308" t="s">
        <v>42</v>
      </c>
      <c r="C9" s="309"/>
      <c r="D9" s="309"/>
      <c r="E9" s="309"/>
      <c r="F9" s="310" t="s">
        <v>44</v>
      </c>
      <c r="G9" s="311"/>
      <c r="H9" s="311"/>
      <c r="I9" s="312"/>
      <c r="J9" s="60">
        <v>1974</v>
      </c>
      <c r="K9" s="61"/>
      <c r="L9" s="61"/>
      <c r="M9" s="61"/>
      <c r="N9" s="61"/>
      <c r="O9" s="61"/>
      <c r="P9" s="61"/>
      <c r="Q9" s="62"/>
      <c r="R9" s="63"/>
      <c r="S9" s="64" t="s">
        <v>47</v>
      </c>
      <c r="T9" s="65"/>
      <c r="U9" s="40"/>
      <c r="V9" s="41"/>
    </row>
    <row r="10" spans="1:27" s="42" customFormat="1" ht="30" customHeight="1">
      <c r="A10" s="48">
        <v>2</v>
      </c>
      <c r="B10" s="303" t="s">
        <v>43</v>
      </c>
      <c r="C10" s="304"/>
      <c r="D10" s="304"/>
      <c r="E10" s="304"/>
      <c r="F10" s="305" t="s">
        <v>45</v>
      </c>
      <c r="G10" s="306"/>
      <c r="H10" s="306"/>
      <c r="I10" s="307"/>
      <c r="J10" s="66">
        <v>2001</v>
      </c>
      <c r="K10" s="67"/>
      <c r="L10" s="67"/>
      <c r="M10" s="67"/>
      <c r="N10" s="67"/>
      <c r="O10" s="67"/>
      <c r="P10" s="67"/>
      <c r="Q10" s="62"/>
      <c r="R10" s="68"/>
      <c r="S10" s="69" t="s">
        <v>41</v>
      </c>
      <c r="T10" s="70" t="s">
        <v>41</v>
      </c>
      <c r="U10" s="40"/>
      <c r="V10" s="41"/>
    </row>
    <row r="11" spans="1:27" s="42" customFormat="1" ht="30" customHeight="1">
      <c r="A11" s="48">
        <v>3</v>
      </c>
      <c r="B11" s="303"/>
      <c r="C11" s="304"/>
      <c r="D11" s="304"/>
      <c r="E11" s="304"/>
      <c r="F11" s="305"/>
      <c r="G11" s="306"/>
      <c r="H11" s="306"/>
      <c r="I11" s="307"/>
      <c r="J11" s="66"/>
      <c r="K11" s="67"/>
      <c r="L11" s="67"/>
      <c r="M11" s="67"/>
      <c r="N11" s="67"/>
      <c r="O11" s="67"/>
      <c r="P11" s="67"/>
      <c r="Q11" s="62"/>
      <c r="R11" s="68"/>
      <c r="S11" s="69"/>
      <c r="T11" s="70"/>
      <c r="U11" s="40"/>
      <c r="V11" s="41"/>
    </row>
    <row r="12" spans="1:27" s="42" customFormat="1" ht="30" customHeight="1">
      <c r="A12" s="48">
        <v>4</v>
      </c>
      <c r="B12" s="303"/>
      <c r="C12" s="304"/>
      <c r="D12" s="304"/>
      <c r="E12" s="304"/>
      <c r="F12" s="305"/>
      <c r="G12" s="306"/>
      <c r="H12" s="306"/>
      <c r="I12" s="307"/>
      <c r="J12" s="66"/>
      <c r="K12" s="67"/>
      <c r="L12" s="67"/>
      <c r="M12" s="67"/>
      <c r="N12" s="67"/>
      <c r="O12" s="67"/>
      <c r="P12" s="67"/>
      <c r="Q12" s="62"/>
      <c r="R12" s="68"/>
      <c r="S12" s="69"/>
      <c r="T12" s="70"/>
      <c r="U12" s="40"/>
      <c r="V12" s="41"/>
    </row>
    <row r="13" spans="1:27" s="42" customFormat="1" ht="30" customHeight="1">
      <c r="A13" s="48">
        <v>5</v>
      </c>
      <c r="B13" s="303"/>
      <c r="C13" s="304"/>
      <c r="D13" s="304"/>
      <c r="E13" s="304"/>
      <c r="F13" s="305"/>
      <c r="G13" s="306"/>
      <c r="H13" s="306"/>
      <c r="I13" s="307"/>
      <c r="J13" s="66"/>
      <c r="K13" s="67"/>
      <c r="L13" s="67"/>
      <c r="M13" s="67"/>
      <c r="N13" s="67"/>
      <c r="O13" s="67"/>
      <c r="P13" s="67"/>
      <c r="Q13" s="62"/>
      <c r="R13" s="68"/>
      <c r="S13" s="69"/>
      <c r="T13" s="70"/>
      <c r="U13" s="40"/>
      <c r="V13" s="41"/>
    </row>
  </sheetData>
  <mergeCells count="22">
    <mergeCell ref="A7:A8"/>
    <mergeCell ref="B7:E8"/>
    <mergeCell ref="F7:I8"/>
    <mergeCell ref="K7:P7"/>
    <mergeCell ref="A1:D1"/>
    <mergeCell ref="E1:J1"/>
    <mergeCell ref="A3:D3"/>
    <mergeCell ref="E3:J3"/>
    <mergeCell ref="A4:D4"/>
    <mergeCell ref="E4:J4"/>
    <mergeCell ref="S7:S8"/>
    <mergeCell ref="T7:T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</mergeCells>
  <phoneticPr fontId="1"/>
  <dataValidations count="3">
    <dataValidation type="list" allowBlank="1" showInputMessage="1" showErrorMessage="1" sqref="S9:T13">
      <formula1>"○,×"</formula1>
    </dataValidation>
    <dataValidation imeMode="off" allowBlank="1" showInputMessage="1" showErrorMessage="1" sqref="J9:R13"/>
    <dataValidation imeMode="fullKatakana" allowBlank="1" showInputMessage="1" showErrorMessage="1" sqref="B9:D13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FJ-USER</cp:lastModifiedBy>
  <cp:lastPrinted>2021-09-08T05:02:00Z</cp:lastPrinted>
  <dcterms:created xsi:type="dcterms:W3CDTF">2008-01-13T06:27:04Z</dcterms:created>
  <dcterms:modified xsi:type="dcterms:W3CDTF">2021-09-09T08:33:11Z</dcterms:modified>
</cp:coreProperties>
</file>